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166925"/>
  <xr:revisionPtr revIDLastSave="0" documentId="13_ncr:1_{DA2D3617-B331-43D4-BC69-EF9F6B798864}" xr6:coauthVersionLast="47" xr6:coauthVersionMax="47" xr10:uidLastSave="{00000000-0000-0000-0000-000000000000}"/>
  <bookViews>
    <workbookView xWindow="38280" yWindow="-120" windowWidth="38640" windowHeight="21120" activeTab="3" xr2:uid="{1216328C-A0C0-43F1-AE3E-9E64525EB3D6}"/>
  </bookViews>
  <sheets>
    <sheet name="CoverSheet" sheetId="2" r:id="rId1"/>
    <sheet name="TOC" sheetId="3" r:id="rId2"/>
    <sheet name="Instructions" sheetId="4" r:id="rId3"/>
    <sheet name="S10a.Interruptions" sheetId="1" r:id="rId4"/>
  </sheets>
  <definedNames>
    <definedName name="_company_name">CoverSheet!$C$8</definedName>
    <definedName name="_disclosure_date">CoverSheet!$C$10</definedName>
    <definedName name="_disclosure_year__year_ended">CoverSheet!$C$12</definedName>
    <definedName name="_template_version">CoverSheet!$A$16</definedName>
    <definedName name="_title">CoverSheet!$A$15</definedName>
    <definedName name="_xlnm.Print_Area" localSheetId="0">CoverSheet!$A$1:$D$17</definedName>
    <definedName name="_xlnm.Print_Area" localSheetId="2">Instructions!$A$1:$C$25</definedName>
    <definedName name="_xlnm.Print_Area" localSheetId="3">'S10a.Interruptions'!$A$1:$T$1392</definedName>
    <definedName name="_xlnm.Print_Area" localSheetId="1">TOC!$A$1:$D$28</definedName>
    <definedName name="_xlnm.Print_Titles" localSheetId="3">'S10a.Interruptions'!$1:$6</definedName>
    <definedName name="Z_21F2E024_704F_4E93_AC63_213755ECFFE0_.wvu.PrintArea" localSheetId="0" hidden="1">CoverSheet!$A$1:$D$17</definedName>
    <definedName name="Z_21F2E024_704F_4E93_AC63_213755ECFFE0_.wvu.PrintArea" localSheetId="2" hidden="1">Instructions!$A$1:$C$25</definedName>
    <definedName name="Z_21F2E024_704F_4E93_AC63_213755ECFFE0_.wvu.PrintArea" localSheetId="3" hidden="1">'S10a.Interruptions'!$A$1:$T$1392</definedName>
    <definedName name="Z_21F2E024_704F_4E93_AC63_213755ECFFE0_.wvu.PrintArea" localSheetId="1" hidden="1">TOC!$A$1:$D$28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1" l="1"/>
  <c r="S2" i="1"/>
</calcChain>
</file>

<file path=xl/sharedStrings.xml><?xml version="1.0" encoding="utf-8"?>
<sst xmlns="http://schemas.openxmlformats.org/spreadsheetml/2006/main" count="8587" uniqueCount="1806">
  <si>
    <t>Company Name</t>
  </si>
  <si>
    <t>For Year Ended</t>
  </si>
  <si>
    <t>SCHEDULE 10a: REPORT ON INTERRUPTIONS</t>
  </si>
  <si>
    <t>This schedule requires raw interruption data for the disclosure year. SAIDI and SAIFI  is to be recorded using the multi-count approach.Where multiple feeders are affected, the interruption record is to be split into multiple interruptions, ie, one interruption record per feeder. This information is part of audited disclosure information (as defined in section 1.4 of this ID determination), and so is subject to the assurance report required by section 2.8.</t>
  </si>
  <si>
    <t>sch ref</t>
  </si>
  <si>
    <t>10a(i): Raw interruption data</t>
  </si>
  <si>
    <t>Interruption identifier</t>
  </si>
  <si>
    <t>Circuit location</t>
  </si>
  <si>
    <t>Sub-network 
(where applicable)</t>
  </si>
  <si>
    <t>Feeder(s) affected by interruption</t>
  </si>
  <si>
    <r>
      <t>Start date</t>
    </r>
    <r>
      <rPr>
        <sz val="10"/>
        <rFont val="Calibri"/>
        <family val="2"/>
        <scheme val="minor"/>
      </rPr>
      <t xml:space="preserve"> (dd/mm/yyyy)</t>
    </r>
  </si>
  <si>
    <r>
      <t xml:space="preserve">Start time </t>
    </r>
    <r>
      <rPr>
        <sz val="10"/>
        <rFont val="Calibri"/>
        <family val="2"/>
        <scheme val="minor"/>
      </rPr>
      <t>(hh:mm:ss)</t>
    </r>
  </si>
  <si>
    <r>
      <t xml:space="preserve">End date </t>
    </r>
    <r>
      <rPr>
        <sz val="10"/>
        <rFont val="Calibri"/>
        <family val="2"/>
        <scheme val="minor"/>
      </rPr>
      <t>(dd/mm/yyyy)</t>
    </r>
  </si>
  <si>
    <r>
      <t xml:space="preserve">End time </t>
    </r>
    <r>
      <rPr>
        <sz val="10"/>
        <rFont val="Calibri"/>
        <family val="2"/>
        <scheme val="minor"/>
      </rPr>
      <t>(hh:mm:ss)</t>
    </r>
  </si>
  <si>
    <t>SAIDI value</t>
  </si>
  <si>
    <t>SAIFI value</t>
  </si>
  <si>
    <t>Number of ICPs interrupted</t>
  </si>
  <si>
    <t>ICP interruption minutes</t>
  </si>
  <si>
    <t>Cause</t>
  </si>
  <si>
    <t>Planned</t>
  </si>
  <si>
    <t>¹  Extend table as necessary to disclose information for all individual interruptions</t>
  </si>
  <si>
    <t xml:space="preserve"> </t>
  </si>
  <si>
    <t>EDB Information Disclosure Requirements</t>
  </si>
  <si>
    <t>Information Templates</t>
  </si>
  <si>
    <t>Disclosure Date</t>
  </si>
  <si>
    <t>Disclosure Year (year ended)</t>
  </si>
  <si>
    <t>Table of Contents</t>
  </si>
  <si>
    <t>Schedule</t>
  </si>
  <si>
    <t>Schedule name</t>
  </si>
  <si>
    <t>Disclosure Template Instructions</t>
  </si>
  <si>
    <t>Company Name and Dates</t>
  </si>
  <si>
    <t>To prepare the templates for disclosure, the supplier's company name should be entered in cell C8, the date of the last day of the current (disclosure) year should be entered in cell C12, and the date on which the information is disclosed should be entered in cell C10 of the CoverSheet worksheet.</t>
  </si>
  <si>
    <t xml:space="preserve">The cell C12 entry (current year) is used to calculate disclosure years in the column headings that show above some of the tables and in labels adjacent to some entry cells. It is also used to calculate the ‘For year ended’ date in the template title blocks (the title blocks are the light green shaded areas at the top of each template).
The cell C8 entry (company name) is used in the template title blocks.
Dates should be entered in day/month/year order (Example -"1 April 2023").
</t>
  </si>
  <si>
    <t>Data Entry Cells and Calculated Cells</t>
  </si>
  <si>
    <t>Data entered into this workbook may be entered only into the data entry cells. Data entry cells are the bordered, unshaded areas (white cells) in each template.  Under no circumstances should data be entered into the workbook outside a data entry cell.</t>
  </si>
  <si>
    <t xml:space="preserve">In some cases, where the information for disclosure is able to be ascertained from disclosures elsewhere in the workbook, such information is disclosed in a calculated cell. </t>
  </si>
  <si>
    <t>Validation Settings on Data Entry Cells</t>
  </si>
  <si>
    <t>To maintain a consistency of format and to help guard against errors in data entry, some data entry cells test keyboard entries for validity and accept only a limited range of values.  For example, entries may be limited to a list of category names, to values between 0% and 100%, or either a numeric entry or the text entry “N/A”. Where this occurs, a validation message will appear when data is being entered. These checks are applied to keyboard entries only and not, for example, to entries made using Excel’s copy and paste facility.</t>
  </si>
  <si>
    <t>Inserting Additional Rows and Columns</t>
  </si>
  <si>
    <t>Description of Calculation References</t>
  </si>
  <si>
    <t>Calculation cell formulas contain links to other cells within the same template or elsewhere in the workbook.  Key cell references are described in a column to the right of each template. These descriptions are provided to assist data entry. Cell references refer to the row of the template and not the schedule reference.</t>
  </si>
  <si>
    <t xml:space="preserve"> Schedule 10a</t>
  </si>
  <si>
    <t>Template for Schedule 10a</t>
  </si>
  <si>
    <t>10a</t>
  </si>
  <si>
    <t>REPORT ON INTERRUPTIONS</t>
  </si>
  <si>
    <t xml:space="preserve">The schedule 10a template may require additional rows to be inserted in tables marked 'include additional rows if needed' or similar. Column A schedule references should not be entered in additional rows, and should be deleted from additional rows that are created by copying and pasting rows that have schedule references. </t>
  </si>
  <si>
    <t>Additional rows in the schedule 10a template must not be inserted directly above the first row or below the last row of a table. This is to ensure that entries made in the new row are included in the totals.</t>
  </si>
  <si>
    <t xml:space="preserve">The Schedules take the form of templates for use by EDBs when making disclosures under subclause 2.5.1 of the Electricity Distribution Information Disclosure Determination 2012.                                                                                         </t>
  </si>
  <si>
    <t>Any explanation to help clarify the context of the interruption, including what the cause is if recorded as 'Other cause'</t>
  </si>
  <si>
    <t>This document forms Schedule 10a to the Electricity Distribution Information Disclosure (Targeted Review 2024) Amendment Determination 2024 [2024] NZCC 2.</t>
  </si>
  <si>
    <t>Planned or unplanned interruption (Class B or C)</t>
  </si>
  <si>
    <t>Prepared 16 February 2024.</t>
  </si>
  <si>
    <t>Firstlight Network Limited</t>
  </si>
  <si>
    <t>1400 Wharerata Road</t>
  </si>
  <si>
    <t>Gisborne</t>
  </si>
  <si>
    <t>Muriwai 0905</t>
  </si>
  <si>
    <t>Unplanned</t>
  </si>
  <si>
    <t>Wildlife</t>
  </si>
  <si>
    <t>Replace HV fuse</t>
  </si>
  <si>
    <t>N/A 9</t>
  </si>
  <si>
    <t>Tuai</t>
  </si>
  <si>
    <t xml:space="preserve">Wairoa </t>
  </si>
  <si>
    <t>Tuai Sub</t>
  </si>
  <si>
    <t>Human Error</t>
  </si>
  <si>
    <t>Whilst switching for Transpower shutdowns on the 8th Lost comms, got Genesis to switch manual (Neil)</t>
  </si>
  <si>
    <t>Matawai / Te Karaka</t>
  </si>
  <si>
    <t>Hexton-Puha 50</t>
  </si>
  <si>
    <t>Defective Equipment</t>
  </si>
  <si>
    <t>Broken dead end (rust) Dropped conductor</t>
  </si>
  <si>
    <t>Tauwhaparae Rd Tutamoe Rd</t>
  </si>
  <si>
    <t>Tauwhareparae 0404</t>
  </si>
  <si>
    <t>Replace Poles</t>
  </si>
  <si>
    <t>Mahurangi Tiniroto Rd</t>
  </si>
  <si>
    <t>Wairoa</t>
  </si>
  <si>
    <t>Ruakituri 2003</t>
  </si>
  <si>
    <t>Replace 11kV Poles</t>
  </si>
  <si>
    <t>7078 Waiapu road</t>
  </si>
  <si>
    <t>Makarika 0204</t>
  </si>
  <si>
    <t>Unknown cause</t>
  </si>
  <si>
    <t>836 Rangitukia Road</t>
  </si>
  <si>
    <t>Tiki Tiki 0206</t>
  </si>
  <si>
    <t>Replace TX fuse</t>
  </si>
  <si>
    <t>138 Rakankaka Road</t>
  </si>
  <si>
    <t>Te Arai 0906</t>
  </si>
  <si>
    <t>Morere Hill</t>
  </si>
  <si>
    <t>Nuhaka 3203</t>
  </si>
  <si>
    <t>Matawai Rd Te Wera Rd Koranga Valley Rd Moanui Rd Tahora Rd</t>
  </si>
  <si>
    <t>Matawai 1204</t>
  </si>
  <si>
    <t>Pole Replacement</t>
  </si>
  <si>
    <t>646 Tiniroto Road</t>
  </si>
  <si>
    <t>Lavenham 0902</t>
  </si>
  <si>
    <t>3896A</t>
  </si>
  <si>
    <t>Waimata Valley Rd Mander Rd Riverside Rd</t>
  </si>
  <si>
    <t>Waimata 0903</t>
  </si>
  <si>
    <t>Tree removal works</t>
  </si>
  <si>
    <t>264 Ruakaka Road</t>
  </si>
  <si>
    <t>Tiniroto 1003</t>
  </si>
  <si>
    <t>Replace HV fuse - Tiriroto road closed had to go long way round why attended day after</t>
  </si>
  <si>
    <t>846 Kopuapounamu Road</t>
  </si>
  <si>
    <t>Awatere 0101</t>
  </si>
  <si>
    <t>Repair broken conductor J2148-J2149 &amp; replace HV fuse links J330</t>
  </si>
  <si>
    <t>Matawai</t>
  </si>
  <si>
    <t>Makaretu Rd Main Rd Te Karaka Fitzgerald Rd</t>
  </si>
  <si>
    <t>Tree cutting</t>
  </si>
  <si>
    <t>Kopuapounamu Road</t>
  </si>
  <si>
    <t>Conductor rusted through</t>
  </si>
  <si>
    <t>395 Spooners Road</t>
  </si>
  <si>
    <t>Raupunga 3101</t>
  </si>
  <si>
    <t>Replace Pole &amp; TX fuse</t>
  </si>
  <si>
    <t>Tereparataki Waihi Rd</t>
  </si>
  <si>
    <t>Frasertown 3103</t>
  </si>
  <si>
    <t>Replace Insulators</t>
  </si>
  <si>
    <t>E77 Ngakorara Road</t>
  </si>
  <si>
    <t>Vegetation</t>
  </si>
  <si>
    <t>Tree on line - removed branch replace HV fuses</t>
  </si>
  <si>
    <t>N/A 7</t>
  </si>
  <si>
    <t>Ngakaroa Road</t>
  </si>
  <si>
    <t>Fire dept report branch on lines on fire.  Isolated, removed with hot stick</t>
  </si>
  <si>
    <t>Walsh Street</t>
  </si>
  <si>
    <t>Gladstone 0607</t>
  </si>
  <si>
    <t>Cable failure up pole B425 at crutch joint</t>
  </si>
  <si>
    <t>Matawai Rd Pitcher Rd Te Karaka Poynter Rd</t>
  </si>
  <si>
    <t>Te Karaka 1203</t>
  </si>
  <si>
    <t>Install and Connect TX E1529</t>
  </si>
  <si>
    <t>Opotoma Road, Nuhaka</t>
  </si>
  <si>
    <t>Mahia 3301</t>
  </si>
  <si>
    <t>Replace DDO fuses</t>
  </si>
  <si>
    <t>3952A</t>
  </si>
  <si>
    <t>Matawai Rd Motu Rd Kerei St Raumati St Neill Rd</t>
  </si>
  <si>
    <t>Replace 11kV poles</t>
  </si>
  <si>
    <t>4008 Te Araroa Rd</t>
  </si>
  <si>
    <t>N/A 8</t>
  </si>
  <si>
    <t>SH 2 Whakaki</t>
  </si>
  <si>
    <t>2 fuses down @ W8167.  Patrolled beyond.  Nothing identified.  Reloaded fuses and relivened</t>
  </si>
  <si>
    <t>6339 Matawai Road</t>
  </si>
  <si>
    <t>Waikura</t>
  </si>
  <si>
    <t>Hicks Bay 0102</t>
  </si>
  <si>
    <t>Lightning</t>
  </si>
  <si>
    <t>Lightning strike blew TX plus 3 jumpers.  Access limited (river in flood)</t>
  </si>
  <si>
    <t>Walker Road</t>
  </si>
  <si>
    <t>Ruatoria 0201</t>
  </si>
  <si>
    <t>Replaced 11kV x-arm at TX Pole J122</t>
  </si>
  <si>
    <t>1743 Waikura Road</t>
  </si>
  <si>
    <t>558 Te Kumi Road</t>
  </si>
  <si>
    <t>96 Baillie Road, Waimata</t>
  </si>
  <si>
    <t>Ormond Valley Road</t>
  </si>
  <si>
    <t>Tree Clearing for Eastland Treecare</t>
  </si>
  <si>
    <t>Whakarau Rd</t>
  </si>
  <si>
    <t>Waihi Road</t>
  </si>
  <si>
    <t>Rockhill Rd Tiniroto Rd</t>
  </si>
  <si>
    <t>W O Kuri 1001</t>
  </si>
  <si>
    <t>Install Line markers</t>
  </si>
  <si>
    <t>67 Rotoparu Road</t>
  </si>
  <si>
    <t>Riverpoint Road</t>
  </si>
  <si>
    <t>Bell 1406</t>
  </si>
  <si>
    <t>Broken x-arm @TX C205 Replaced.  Crossarm identified when responding to an LV contact by excavator - 11kV was not a result of LV contact</t>
  </si>
  <si>
    <t>Maromaaku Road</t>
  </si>
  <si>
    <t>Adverse Weather</t>
  </si>
  <si>
    <t>Repair conductor 2 wires down.  Windy raining</t>
  </si>
  <si>
    <t>Hicks Bay Te Araroa Rd Waikura</t>
  </si>
  <si>
    <t>Mangone Valley Rd Wai Station Rd</t>
  </si>
  <si>
    <t>Morere 3401</t>
  </si>
  <si>
    <t>Relocate Pole W8043</t>
  </si>
  <si>
    <t>SH2 Iwtea</t>
  </si>
  <si>
    <t>Replaced broken binder at Pole</t>
  </si>
  <si>
    <t>Riverside Road</t>
  </si>
  <si>
    <t>Whangara 0506</t>
  </si>
  <si>
    <t>Waiapu Rd SH 35 Kopuaroa Rd Kiekie Rd</t>
  </si>
  <si>
    <t>Replace poles</t>
  </si>
  <si>
    <t>Mahurangi Rd Tiniroto Rd</t>
  </si>
  <si>
    <t>Waimata Valley Road</t>
  </si>
  <si>
    <t>Repairs to broken conductor between Poles G539 - G538.  Conductor broke mid-span. Potential for turkey strike - Pole condition (blue tag) 11kV x-arm deteriorated badly.</t>
  </si>
  <si>
    <t>Kaiwaitau Road, Mahia</t>
  </si>
  <si>
    <t>Replace HV fuses</t>
  </si>
  <si>
    <t>Aberdeen Rd / Albert St - MVA</t>
  </si>
  <si>
    <t>Campion 0802</t>
  </si>
  <si>
    <t>Third Party Interference</t>
  </si>
  <si>
    <t>Car V's Pole B4038 - Install 300kVA Generator @ TX B440</t>
  </si>
  <si>
    <t>Whakarau Road</t>
  </si>
  <si>
    <t>Tiniroto Road</t>
  </si>
  <si>
    <t>Duck flew into line, clashed and burnt down.  Sample brought back 7/16 Cu installed 1954 conductor 600D could see splatter marks</t>
  </si>
  <si>
    <t>660 Mahia Coast Road</t>
  </si>
  <si>
    <t>Person at 660 Felled tree thru line W160-W7626.  W160 red tagged, sent bucket from Gisborne.  Couldn't fix that night, fixed next day</t>
  </si>
  <si>
    <t>N/A 6</t>
  </si>
  <si>
    <t>Tuai Substation</t>
  </si>
  <si>
    <t>Due to faults @ Wairoa T2 (CB112) - Opened 110kV CB172 - Intertripped 110kV CB 302 (Tuai) - Lost comms @ Tuai. Wentia (ex Napier) restored switching &amp; supplied returned.</t>
  </si>
  <si>
    <t>Kanakanaia Road</t>
  </si>
  <si>
    <t>Kanakanaia 1202</t>
  </si>
  <si>
    <t>Replaced HV fuses</t>
  </si>
  <si>
    <t>Replace Poles, install HV fuses F2298</t>
  </si>
  <si>
    <t>Wheatstone Road</t>
  </si>
  <si>
    <t>Dalton 0502</t>
  </si>
  <si>
    <t>Upgrade TX A1702P</t>
  </si>
  <si>
    <t>Waiapu Rd SH35 Tokomaru Bay</t>
  </si>
  <si>
    <t>Mata 0304</t>
  </si>
  <si>
    <t>Relocate Pole away from slip</t>
  </si>
  <si>
    <t>Nuhaka Opoutama Rd</t>
  </si>
  <si>
    <t>Replace 33kV fuse base</t>
  </si>
  <si>
    <t>3 Raukituri Valley</t>
  </si>
  <si>
    <t>Replace TX fuses</t>
  </si>
  <si>
    <t>Arakihi Rd</t>
  </si>
  <si>
    <t>Matawai Rd</t>
  </si>
  <si>
    <t>Utting Rd</t>
  </si>
  <si>
    <t>Tree Clearing</t>
  </si>
  <si>
    <t>N/A2</t>
  </si>
  <si>
    <t>Tiniroto Road, Wairoa</t>
  </si>
  <si>
    <t>B&amp;C phase wrapped at Pole W6494 - W6495.  No wind.  Suspect bird strike. Line next to river. (untangle with hot stick) Access difficult</t>
  </si>
  <si>
    <t>Manuka - Totara St</t>
  </si>
  <si>
    <t>Elgin 0703</t>
  </si>
  <si>
    <t>Fault in cable crutch</t>
  </si>
  <si>
    <t>Tauwhareparae Rd</t>
  </si>
  <si>
    <t>Kora Rd, Tikitiki</t>
  </si>
  <si>
    <t>Replaced fuses DDO</t>
  </si>
  <si>
    <t>Te Aroara Rd Te Hue Rd Haig Rd</t>
  </si>
  <si>
    <t>Replace TX J214</t>
  </si>
  <si>
    <t>Brown Beach Road</t>
  </si>
  <si>
    <t>Replaced DDO fuses</t>
  </si>
  <si>
    <t>Kanakanaia</t>
  </si>
  <si>
    <t>Broken conductor at pole E593 after bird strike</t>
  </si>
  <si>
    <t>Papatu Rd</t>
  </si>
  <si>
    <t>Matokitoki Valley Rd Cave Rd</t>
  </si>
  <si>
    <t>Install new TX B1831</t>
  </si>
  <si>
    <t>Haisman Rd Hansen Rd Nelson Rd Newstead Rd</t>
  </si>
  <si>
    <t>Haisman 0804</t>
  </si>
  <si>
    <t>Replace 50kV / 11kV poles at Makaraka</t>
  </si>
  <si>
    <t>Makaraka</t>
  </si>
  <si>
    <t>Low oil level in RMU C712</t>
  </si>
  <si>
    <t>Bell Road</t>
  </si>
  <si>
    <t>Low voltage on TX C5157.  Tap change carried out</t>
  </si>
  <si>
    <t>Tiniroto Rd Main Highway Gisborne</t>
  </si>
  <si>
    <t>Wharerata Road</t>
  </si>
  <si>
    <t>Birds nest on LV Bushings Replace TX fuse</t>
  </si>
  <si>
    <t>Replaced TX C5157</t>
  </si>
  <si>
    <t>3958A</t>
  </si>
  <si>
    <t>Taumata Rd</t>
  </si>
  <si>
    <t>Tahora 1103</t>
  </si>
  <si>
    <t>3833 Lake Road</t>
  </si>
  <si>
    <t>Replace TX W1686 - Move HV fuses from W1686 to W4493</t>
  </si>
  <si>
    <t>Valley Rd</t>
  </si>
  <si>
    <t>Upgrade TX B3127 to 50kVA</t>
  </si>
  <si>
    <t>N/A1</t>
  </si>
  <si>
    <t>Brickworks</t>
  </si>
  <si>
    <t>Brickworks 3201</t>
  </si>
  <si>
    <t>Weather - Wet/Windy. Patrol unable to identify potential cause</t>
  </si>
  <si>
    <t>Kaiti Substn - Tyndall Rd, Halley St, Herchell Rd</t>
  </si>
  <si>
    <t>Herschell 0501</t>
  </si>
  <si>
    <t>AUFLS protection upgrade</t>
  </si>
  <si>
    <t>Grant Rd</t>
  </si>
  <si>
    <t>Harris 1502</t>
  </si>
  <si>
    <t>Replaced DDO - TX needs replacement</t>
  </si>
  <si>
    <t>Mata Rd - Fernside spur</t>
  </si>
  <si>
    <t>Broken Pole H4439</t>
  </si>
  <si>
    <t xml:space="preserve">Tiniroto Road </t>
  </si>
  <si>
    <t>3989B</t>
  </si>
  <si>
    <t>Restoration of 11kV &amp; 50kV poles at Makaraka</t>
  </si>
  <si>
    <t>Browns Beach Road</t>
  </si>
  <si>
    <t>Waihua Road</t>
  </si>
  <si>
    <t>Rototahi 0403</t>
  </si>
  <si>
    <t>82 Jabson Rd</t>
  </si>
  <si>
    <t>Replace Isolation C2172 &amp; TX fuses</t>
  </si>
  <si>
    <t>CBD</t>
  </si>
  <si>
    <t>City 0602</t>
  </si>
  <si>
    <t>Cable Crutch at RMU B460</t>
  </si>
  <si>
    <t>Cricklewood Road</t>
  </si>
  <si>
    <t>Whakarau Rd Pukekiwi Rd</t>
  </si>
  <si>
    <t>Waima Street</t>
  </si>
  <si>
    <t>Seaside 0302</t>
  </si>
  <si>
    <t>Trees in contact to 11kV OH lines</t>
  </si>
  <si>
    <t>Jabson Rd</t>
  </si>
  <si>
    <t>8 Otoi Road</t>
  </si>
  <si>
    <t>2280 Ruapapa Road</t>
  </si>
  <si>
    <t>Replaced HV fuses and replaced TX 16/5/24</t>
  </si>
  <si>
    <t>1151 SH2 Wairoa</t>
  </si>
  <si>
    <t>Ngamotu Road</t>
  </si>
  <si>
    <t>Affco 3202</t>
  </si>
  <si>
    <t>160A Tawhara Road</t>
  </si>
  <si>
    <t>Borough One 3204</t>
  </si>
  <si>
    <t>546 Waireka Road</t>
  </si>
  <si>
    <t>202 Otoi Road</t>
  </si>
  <si>
    <t>Tiniroto Rd Main Highway</t>
  </si>
  <si>
    <t>N/A3</t>
  </si>
  <si>
    <t>Whatatutu Rd</t>
  </si>
  <si>
    <t>Whatatutu 1201</t>
  </si>
  <si>
    <t>Line patrolled from substation to E863.  No identifable fault.  Pole E1928 - Insulator damaged, potential source.</t>
  </si>
  <si>
    <t>Otoi Road</t>
  </si>
  <si>
    <t>Transformer W446 damaged by Lightnight.  Pole W446 red tagged and replaced</t>
  </si>
  <si>
    <t>396 Stafford Rd, Pehiri</t>
  </si>
  <si>
    <t>Tahunga 1004</t>
  </si>
  <si>
    <t>Replace DDO fuse @ isolation pole</t>
  </si>
  <si>
    <t>5 Otoi Road</t>
  </si>
  <si>
    <t>Tree thru line D3290 - D3291</t>
  </si>
  <si>
    <t>Wainui Rd Wheatstone Rd</t>
  </si>
  <si>
    <t>Tamarau 0503</t>
  </si>
  <si>
    <t>Straighten Pole A2335 &amp; Re-sag line A2335-A2922</t>
  </si>
  <si>
    <t>Valley Road</t>
  </si>
  <si>
    <t>Fuse Switch B761 faulted</t>
  </si>
  <si>
    <t>Anaura Bay Road, Tolaga Bay</t>
  </si>
  <si>
    <t>370 SH2 Wairoa</t>
  </si>
  <si>
    <t>137a Moanui Road, Matawai</t>
  </si>
  <si>
    <t>Remove possum and replace DDO fuse @ F292</t>
  </si>
  <si>
    <t>Thatcher Rd, Ruatoria</t>
  </si>
  <si>
    <t>Ducks/Geese in paddocks - Replace HV fuses</t>
  </si>
  <si>
    <t>State Highway 2 Haliburton Rd Kakariki Rd</t>
  </si>
  <si>
    <t>Replace Poles - Shutdown Cancelled due to Helicopter was unable to fly. Ground team notified @ 10:07</t>
  </si>
  <si>
    <t>Solander Street</t>
  </si>
  <si>
    <t>Solander 0706</t>
  </si>
  <si>
    <t>11kV bushing on B422 cracked.  Faultman cleaned bushing.  Switch soaked for 80min</t>
  </si>
  <si>
    <t>3 Ruakituri Road</t>
  </si>
  <si>
    <t>Burning DDO holder</t>
  </si>
  <si>
    <t>N/A4</t>
  </si>
  <si>
    <t>Tapuihikitia Road</t>
  </si>
  <si>
    <t>HV Fuse link at F35 burnt out.  Line patrolled no apparent cause. WO generated for replacement of HV Fuses @ F35</t>
  </si>
  <si>
    <t>264 Ruakaka Rd</t>
  </si>
  <si>
    <t>Beach Road, Tokomaru Bay</t>
  </si>
  <si>
    <t>Multiple fuses blew, SD to cut trees - Replaced fuses</t>
  </si>
  <si>
    <t>Titarangi Rd Jackson Rd</t>
  </si>
  <si>
    <t>Makarika Road</t>
  </si>
  <si>
    <t>11kV conductor hanging low.  Possibly due to pole twisting over time</t>
  </si>
  <si>
    <t>4109 SH35 Whangara</t>
  </si>
  <si>
    <t>11kV road xing brough down at Pole G2993.  Deadend gave out on kidney termination</t>
  </si>
  <si>
    <t>Beach Rd, Waima</t>
  </si>
  <si>
    <t>Trees in 400V tripping HV fuses on TX H80 plus other sites.  ATS engaged to clear under shutdown</t>
  </si>
  <si>
    <t>1255 Panikau Road, Whangara</t>
  </si>
  <si>
    <t>770 Tutamoe Road, Tolaga Bay</t>
  </si>
  <si>
    <t>N/A5</t>
  </si>
  <si>
    <t>SH2 Nuhaka / Morere</t>
  </si>
  <si>
    <t>Isolated fault between CB W790 &amp; RMU W1457.  Fault not found see later switching</t>
  </si>
  <si>
    <t>146 Matanui Road, Tolaga Bay</t>
  </si>
  <si>
    <t>Lightning night before - Replaced HV fuses</t>
  </si>
  <si>
    <t>Paparatu Road</t>
  </si>
  <si>
    <t>Replace fuses</t>
  </si>
  <si>
    <t>Waikura Valley Rd Te Kumi Rd</t>
  </si>
  <si>
    <t>Raupunga</t>
  </si>
  <si>
    <t>Faulty TX</t>
  </si>
  <si>
    <t>Cnr of Clyde Bank Road</t>
  </si>
  <si>
    <t>76 Whakatere Road, Manutuke</t>
  </si>
  <si>
    <t>17 Arero Road, Tolaga Bay</t>
  </si>
  <si>
    <t>599 Arakihi Road, Tolaga Bay</t>
  </si>
  <si>
    <t>Cnr Omana Rd &amp; SH2</t>
  </si>
  <si>
    <t>Titirangi Rd Jackson Rd</t>
  </si>
  <si>
    <t>157 Matakaoa Road</t>
  </si>
  <si>
    <t>Lightning replaced fuses</t>
  </si>
  <si>
    <t>Low voltage fault reserfaced from earlier in week.  Switchgear replaced, Tracking on Bushings All 3 Fuses NOT Tripping.</t>
  </si>
  <si>
    <t>Lake Road, Waituhi</t>
  </si>
  <si>
    <t>209 Browns Beach Road</t>
  </si>
  <si>
    <t>Replace HV Fuses</t>
  </si>
  <si>
    <t>Replaced HD fuse link</t>
  </si>
  <si>
    <t>Whakarau road</t>
  </si>
  <si>
    <t>2798 Ihungia Road</t>
  </si>
  <si>
    <t>Utting Rd Waimata Valley Rd</t>
  </si>
  <si>
    <t>Tree Cutting</t>
  </si>
  <si>
    <t>Replace Poles W3938 &amp; W3934</t>
  </si>
  <si>
    <t>Kowhai Pl Black St Clyde Rd</t>
  </si>
  <si>
    <t>Replace ring main unit</t>
  </si>
  <si>
    <t>61 Pakowhai Road</t>
  </si>
  <si>
    <t>Replace fuse</t>
  </si>
  <si>
    <t>200 Campbells Road, Ngatapa</t>
  </si>
  <si>
    <t>Replaced fuse</t>
  </si>
  <si>
    <t>Lavenham Road</t>
  </si>
  <si>
    <t>69 Saleyards Road</t>
  </si>
  <si>
    <t>Replaced TX fuse</t>
  </si>
  <si>
    <t>2780 Waiapu Road</t>
  </si>
  <si>
    <t>Lavenham Rd Lake Rd Renner Rd Judd Rd</t>
  </si>
  <si>
    <t>Mclean St Lahore St Sydney St Black St</t>
  </si>
  <si>
    <t>Borough Two 3205</t>
  </si>
  <si>
    <t>Replace GMTX W1570</t>
  </si>
  <si>
    <t>1180 Arahini Road, Tolaga Bay</t>
  </si>
  <si>
    <t>Awapuni Road</t>
  </si>
  <si>
    <t>Willows 0702</t>
  </si>
  <si>
    <t>To replace broken dead-ends on pole B6313</t>
  </si>
  <si>
    <t>Lake Road</t>
  </si>
  <si>
    <t>Post insulator on ABS D322 failed during  operation and broke off.  Repairs made to ensure ABS D322 closed until permanent reapirs made.</t>
  </si>
  <si>
    <t>Replace Pole W536</t>
  </si>
  <si>
    <t>Bindstrike caused side of aged x-arm to brake off and line down at pole W6476.  The softwood pole has aged and needs to be replaced.</t>
  </si>
  <si>
    <t>All Patutahi Sub</t>
  </si>
  <si>
    <t>Patutahi Sub 09</t>
  </si>
  <si>
    <t>Protection fault - updated relay more sensitive to previous model</t>
  </si>
  <si>
    <t>369 Kirkpatrick Rd</t>
  </si>
  <si>
    <t>1012 Waimata Rd</t>
  </si>
  <si>
    <t>Ruakituri Road, Tiniroto Rd</t>
  </si>
  <si>
    <t>Repair/Replace broken pole @ W7509 W7510</t>
  </si>
  <si>
    <t>614 Waihua Valley Rd</t>
  </si>
  <si>
    <t>Hill Rd Balance St Stanford Crescent</t>
  </si>
  <si>
    <t>Aberdeen 0609</t>
  </si>
  <si>
    <t>Replace 11kV cable termination &amp; Surge arrestors @ B5014</t>
  </si>
  <si>
    <t>Tiniroto Rd Bushy Knoll Rd</t>
  </si>
  <si>
    <t>Isolate 11kV for tree clearing</t>
  </si>
  <si>
    <t>Mangatoto Stn</t>
  </si>
  <si>
    <t>Replaced HV fuse</t>
  </si>
  <si>
    <t>3962C</t>
  </si>
  <si>
    <t>Waiapu Rd</t>
  </si>
  <si>
    <t>Toko Tie 0401</t>
  </si>
  <si>
    <t>Relocate existing poles for new roadway</t>
  </si>
  <si>
    <t>3003A</t>
  </si>
  <si>
    <t>SH 2 Iwitea</t>
  </si>
  <si>
    <t>Ohuka Rd Ebbett Rd</t>
  </si>
  <si>
    <t>Seddon St Park Rd Lavenham Rd Cemetery Rd Onslow Rd Atkins St Bilham St</t>
  </si>
  <si>
    <t>Replace ABS D338</t>
  </si>
  <si>
    <t>3963C</t>
  </si>
  <si>
    <t>Waiapu Road</t>
  </si>
  <si>
    <t>Run fibre under power.  Problem with fibre drum - Shutdown returned early</t>
  </si>
  <si>
    <t>N/A 10</t>
  </si>
  <si>
    <t>Patutahi Road</t>
  </si>
  <si>
    <t>Fault on ABS not closed propably after shutdown</t>
  </si>
  <si>
    <t>57 Pitcher Road, Te Karaka</t>
  </si>
  <si>
    <t>Replaced isolation fuse</t>
  </si>
  <si>
    <t>SH 2 Iwetea</t>
  </si>
  <si>
    <t>Waihi Rd</t>
  </si>
  <si>
    <t>Conductor came off the insulator at Pole # W4591</t>
  </si>
  <si>
    <t>Port Sub</t>
  </si>
  <si>
    <t>Relay failed CB A614 tripped</t>
  </si>
  <si>
    <t>Tuporoa Road</t>
  </si>
  <si>
    <t>Replace Pole J1629.  Repair broken conductor</t>
  </si>
  <si>
    <t>N/A 11</t>
  </si>
  <si>
    <t>Tolaga Bay Sub</t>
  </si>
  <si>
    <t>Seagull (bird) came in contact with 50kV conductor</t>
  </si>
  <si>
    <t>Browns Beach Rd State Highway 2</t>
  </si>
  <si>
    <t>Replace TX Pole C394</t>
  </si>
  <si>
    <t>Bloomfield Rd Riverpoint Rd</t>
  </si>
  <si>
    <t>Change TX &amp; HV fuses @ C198, C207, C490</t>
  </si>
  <si>
    <t>State Highway 2 Haliburton Rd</t>
  </si>
  <si>
    <t>Wharerata Rd</t>
  </si>
  <si>
    <t>Replace TX &amp; TX Fuses C542</t>
  </si>
  <si>
    <t>Patutahi Rd Onslow Rd Park Rd Seddon St</t>
  </si>
  <si>
    <t>To remove ABS D1493 &amp; jumper through 11kV</t>
  </si>
  <si>
    <t>Kirkpatrick Rd Ellmers Rd</t>
  </si>
  <si>
    <t>Relocate Pole D4767</t>
  </si>
  <si>
    <t>Kirkpatrick Rd</t>
  </si>
  <si>
    <t>Replace HV D630</t>
  </si>
  <si>
    <t>Bloomfield Road</t>
  </si>
  <si>
    <t>Replace TX &amp; DDO @ C475</t>
  </si>
  <si>
    <t>Awatere</t>
  </si>
  <si>
    <t>Adverse Environment</t>
  </si>
  <si>
    <t>Slip caused pole to move a conductor to sag close to ground</t>
  </si>
  <si>
    <t>Replaced DDO's</t>
  </si>
  <si>
    <t>Replace 11kV/400V poles</t>
  </si>
  <si>
    <t>Tucker Rd Matawai Rd College RD Brown RD</t>
  </si>
  <si>
    <t>To replace TX D413 &amp; DDO fuses</t>
  </si>
  <si>
    <t>Pehiri Rd Tahora Rd</t>
  </si>
  <si>
    <t>To replace kidney insulators</t>
  </si>
  <si>
    <t>Snowsill Road</t>
  </si>
  <si>
    <t>Replace TX E52 &amp; HV Fuses E52</t>
  </si>
  <si>
    <t>Grey Street</t>
  </si>
  <si>
    <t>Port A 1501</t>
  </si>
  <si>
    <t>Fault in RMU (Fust Switch) B1047</t>
  </si>
  <si>
    <t>Changing Poles - P # 28923</t>
  </si>
  <si>
    <t>Wharekopae Rd  Main Rd</t>
  </si>
  <si>
    <t>Ngatapa 1102</t>
  </si>
  <si>
    <t>Replace pole D4039 - Post car V's pole</t>
  </si>
  <si>
    <t>Ormond Valley Rd Whitmore Rd</t>
  </si>
  <si>
    <t>Replace TX Pole E853</t>
  </si>
  <si>
    <t>Excavations below 11kV for battering hill</t>
  </si>
  <si>
    <t>2 Wires down E1198 - E1199 - Tree thru line</t>
  </si>
  <si>
    <t>1180 Arakihi Road</t>
  </si>
  <si>
    <t>Bond Road, Ormond</t>
  </si>
  <si>
    <t>Ford Road</t>
  </si>
  <si>
    <t>Straighten Pole E2258 - E2259.  Resag 11kV &amp; 400V conductors</t>
  </si>
  <si>
    <t>N/A 15</t>
  </si>
  <si>
    <t>Te  Araroa Road</t>
  </si>
  <si>
    <t>Wiring fault in AUFLS scheme caused CB to open when testing - CB J523</t>
  </si>
  <si>
    <t>Back Ormond Rd Sterling Park Silverstone Pl</t>
  </si>
  <si>
    <t>To connect 11kV cable, dismantle 11kV OH</t>
  </si>
  <si>
    <t>3029 A</t>
  </si>
  <si>
    <t>Te Araroa Road</t>
  </si>
  <si>
    <t>Replace Pole J3363</t>
  </si>
  <si>
    <t>Arapata Rd</t>
  </si>
  <si>
    <t>Trees through line @ W5588 where wires are down.  Caused jaint failure at span W1719 &amp; broke poles</t>
  </si>
  <si>
    <t>3023A</t>
  </si>
  <si>
    <t>Lake Rd Ruapapa Rd Titirangi Rd Rangiahua Rd Cricklewood Rd</t>
  </si>
  <si>
    <t>Replace hanging arm on pole TX W1647</t>
  </si>
  <si>
    <t>Replace hanging arm on TX pole W1647</t>
  </si>
  <si>
    <t>Tiniroto Road Main Highway</t>
  </si>
  <si>
    <t>4876 Tiniroto Road</t>
  </si>
  <si>
    <t>Replace DDO's</t>
  </si>
  <si>
    <t>Ngatapa</t>
  </si>
  <si>
    <t>H Structure D943 collapsed</t>
  </si>
  <si>
    <t>Lloyd George Road</t>
  </si>
  <si>
    <t>Repair broken strands mid span, cause unknown</t>
  </si>
  <si>
    <t>Port feeder being fed by Crawford at time of fault</t>
  </si>
  <si>
    <t>Crawford 1504</t>
  </si>
  <si>
    <t>Jumper blown at ABS A4110 due to AFLS switching.  Later found faulty lightening arrestor @ A6458</t>
  </si>
  <si>
    <t>1809 McMillan &amp; Matawai Rd</t>
  </si>
  <si>
    <t>Tyndall Road</t>
  </si>
  <si>
    <t>AUFLS protection testing on CB A473</t>
  </si>
  <si>
    <t>82 Jobson Road</t>
  </si>
  <si>
    <t>Fuse fault</t>
  </si>
  <si>
    <t>Poroporo Road</t>
  </si>
  <si>
    <t>Broken conductor from J1004 to J1006. Poles/Conductor replaced. (River in-flood - no access to pole sites).  Tree in River broke conductor ? TCL</t>
  </si>
  <si>
    <t>3km South of Nicks Head Stn Road / SH2</t>
  </si>
  <si>
    <t>Car V's Pole @ Pole C3561</t>
  </si>
  <si>
    <t>Glenroy Road</t>
  </si>
  <si>
    <t>Upgrade TX A222 &amp; TX A435</t>
  </si>
  <si>
    <t>Replace Fuses</t>
  </si>
  <si>
    <t>Planned - Replace Oil RMU with Gas Switch RMU B1043, B1044, B1045</t>
  </si>
  <si>
    <t>Kanakanaia Rd Bruce Rd</t>
  </si>
  <si>
    <t>1673 Tiniroto Road</t>
  </si>
  <si>
    <t>Replaced TX D173</t>
  </si>
  <si>
    <t>Mata Road about Tuakau Road</t>
  </si>
  <si>
    <t>Tree through 11kV @ Pole H1206 (see fault sheet #9)</t>
  </si>
  <si>
    <t>Waihau Bay Road</t>
  </si>
  <si>
    <t>Tress through line.  Slip across road prevented access to site.  Blown jumper, town feeding Rotutahi, Dalton feeding A140</t>
  </si>
  <si>
    <t>N/A 18</t>
  </si>
  <si>
    <t>Papuni Road</t>
  </si>
  <si>
    <t>o/c trip on W816.  Line patrol &amp; Heli patrol did not identify any obvious fault cause</t>
  </si>
  <si>
    <t>Waimata</t>
  </si>
  <si>
    <t>Muitiple faults tree thru line</t>
  </si>
  <si>
    <t>Tree through line @ Pole G703</t>
  </si>
  <si>
    <t>Tree thru line broke conductor &amp; arm</t>
  </si>
  <si>
    <t>N/A 14</t>
  </si>
  <si>
    <t>SH35 Waipiro Road</t>
  </si>
  <si>
    <t>Inland 0301</t>
  </si>
  <si>
    <t>Trees across lines between H62 - H2021</t>
  </si>
  <si>
    <t>Waipiro Road</t>
  </si>
  <si>
    <t>Trees brought down poles &amp; lines between H2246 &amp; H2209</t>
  </si>
  <si>
    <t>Lytton 0701</t>
  </si>
  <si>
    <t>GDC trees thru line - wet &amp; windy</t>
  </si>
  <si>
    <t>Te Araroa &amp; Ruatoria</t>
  </si>
  <si>
    <t>Rua-Te Araroa 50kV</t>
  </si>
  <si>
    <t>Tree on 50kV line @ Pole - Photo attached</t>
  </si>
  <si>
    <t>Waihua</t>
  </si>
  <si>
    <t>Tree through lines - See 22, 27</t>
  </si>
  <si>
    <t>Tapuaeroa</t>
  </si>
  <si>
    <t>Wires down - windy</t>
  </si>
  <si>
    <t>Nuhaka - Mahia</t>
  </si>
  <si>
    <t>Multiply faults conductor clashing</t>
  </si>
  <si>
    <t>Matokitoki Valley Road</t>
  </si>
  <si>
    <t>Faulty Lightning Arrestor @ TX B641</t>
  </si>
  <si>
    <t>N/A 12</t>
  </si>
  <si>
    <t>Entire Crawford Feeder</t>
  </si>
  <si>
    <t>Fault Initally not found.  Later found faulty Lightening arrestor @ A6458</t>
  </si>
  <si>
    <t>Tree across line between ABS E174 &amp; HV links E739 - E773-E775  E777-E778</t>
  </si>
  <si>
    <t>Ruakituri - Crosshills</t>
  </si>
  <si>
    <t>Trees through line byd - Cut jumpers @ pole W7327</t>
  </si>
  <si>
    <t>N/A 17</t>
  </si>
  <si>
    <t>Kotemaori</t>
  </si>
  <si>
    <t>Unknown feeding Raupunga - See 12, 27</t>
  </si>
  <si>
    <t>Kings Road</t>
  </si>
  <si>
    <t>Bushmere 0805</t>
  </si>
  <si>
    <t>Tree thru lines - high winds</t>
  </si>
  <si>
    <t>Wai-O-Moko Road</t>
  </si>
  <si>
    <t>Fallen pole beyond HV links A4017 - in river.  Wet &amp; Windy - see 5</t>
  </si>
  <si>
    <t>Puha</t>
  </si>
  <si>
    <t>Broken pole stay gave way</t>
  </si>
  <si>
    <t>Out of zone tree went through line broke 50/11kV Pole - see 12, 22</t>
  </si>
  <si>
    <t>N/A 19</t>
  </si>
  <si>
    <t>Wairoa Town</t>
  </si>
  <si>
    <t>a Park switch station under threath of flood waters - Off Loaded</t>
  </si>
  <si>
    <t>SH35 Whangara Road</t>
  </si>
  <si>
    <t>Broken conductor High winds</t>
  </si>
  <si>
    <t>Tansley Road</t>
  </si>
  <si>
    <t>Broke conductor - high winds</t>
  </si>
  <si>
    <t>Mata Road</t>
  </si>
  <si>
    <t>High winds blew conductor into trees.  Cleared from tree using liveline stick</t>
  </si>
  <si>
    <t>N/A 16</t>
  </si>
  <si>
    <t>All feeders</t>
  </si>
  <si>
    <t>Te Araroa Sub 01</t>
  </si>
  <si>
    <t>Generator CB1 tripped on O/C</t>
  </si>
  <si>
    <t>Tree cleared from line @ Pole C3768 &amp; C5992 (2 faults).  Feeder stayed in for 6 min, tree found on line</t>
  </si>
  <si>
    <t>Marumaru</t>
  </si>
  <si>
    <t>Tree through line W6021 - W6022 &amp; W5866 - W5867 - 2 x faults</t>
  </si>
  <si>
    <t>Hororoa Rd</t>
  </si>
  <si>
    <t>Mangaopono Road</t>
  </si>
  <si>
    <t>Tree thru line - Remove tree &amp; repair 11kV conductor</t>
  </si>
  <si>
    <t>Tree through line beyond W4297 &amp; W4300</t>
  </si>
  <si>
    <t>Waingake</t>
  </si>
  <si>
    <t>Broken Conductor high winds C793 - C100</t>
  </si>
  <si>
    <t>Tauhara Valley</t>
  </si>
  <si>
    <t>Open jumper @ TX W1591</t>
  </si>
  <si>
    <t>Kopupounama Road</t>
  </si>
  <si>
    <t>Conductor brought down by tree</t>
  </si>
  <si>
    <t>168 Wharf road</t>
  </si>
  <si>
    <t>Berry Road</t>
  </si>
  <si>
    <t xml:space="preserve">Tree thru line broke pole </t>
  </si>
  <si>
    <t>Panikau Road</t>
  </si>
  <si>
    <t>Clear trees and repair conductor</t>
  </si>
  <si>
    <t>Trees damage conductor</t>
  </si>
  <si>
    <t>Parikanapa Road</t>
  </si>
  <si>
    <t>Parikanapa 1002</t>
  </si>
  <si>
    <t>No apparent cause for fault</t>
  </si>
  <si>
    <t>Whakapunake line</t>
  </si>
  <si>
    <t>Repair broken jumper</t>
  </si>
  <si>
    <t>1118 Wharerata Road</t>
  </si>
  <si>
    <t>187 Berry Road</t>
  </si>
  <si>
    <t>Hillside Road</t>
  </si>
  <si>
    <t>Repair broken conductor</t>
  </si>
  <si>
    <t>Arikihi road</t>
  </si>
  <si>
    <t>Wires down G1645 - G1643</t>
  </si>
  <si>
    <t>N/A 13</t>
  </si>
  <si>
    <t xml:space="preserve">Feeder fault - Crawford </t>
  </si>
  <si>
    <t>Fault Initally not found.  Patrol would indicate potential bird strike</t>
  </si>
  <si>
    <t>Goodwin Road</t>
  </si>
  <si>
    <t>20km Waimata Valely Road</t>
  </si>
  <si>
    <t>Replaced TX G188</t>
  </si>
  <si>
    <t>Cave Road</t>
  </si>
  <si>
    <t>Broken insulator + conductor down @ Pole A2795</t>
  </si>
  <si>
    <t>Waihua Valley Road</t>
  </si>
  <si>
    <t>Pole W3892 failed</t>
  </si>
  <si>
    <t>Onepoto Rd Waimoko Rd Lake Rd</t>
  </si>
  <si>
    <t>Village 2002</t>
  </si>
  <si>
    <t>Tree clearing</t>
  </si>
  <si>
    <t>4934 Waiapu Road</t>
  </si>
  <si>
    <t>Marumoko Road</t>
  </si>
  <si>
    <t>Trees brought down 6 span HV conductor</t>
  </si>
  <si>
    <t>Te Araroa</t>
  </si>
  <si>
    <t>Tree fell on 50kV line @ Pole J1877</t>
  </si>
  <si>
    <t>Replaced fuses</t>
  </si>
  <si>
    <t>209 Brown Beach Road</t>
  </si>
  <si>
    <t>Anaura Bay Rd Lockwood Rd</t>
  </si>
  <si>
    <t>N/A 21</t>
  </si>
  <si>
    <t>Hokoroa Road, Waimata Valley Road</t>
  </si>
  <si>
    <t>HV Links G527 Open/Close to ensure closed fully</t>
  </si>
  <si>
    <t>Crawford Rd &amp; De Latour Rd</t>
  </si>
  <si>
    <t>Faulty lightening arrestor @ A6458</t>
  </si>
  <si>
    <t>Upgrade TX D366</t>
  </si>
  <si>
    <t>Maki Street</t>
  </si>
  <si>
    <t>Esplanade 1503</t>
  </si>
  <si>
    <t>Change SW/GR</t>
  </si>
  <si>
    <t>Anaura Rd Lockwood Rd</t>
  </si>
  <si>
    <t>Replace LV Pole</t>
  </si>
  <si>
    <t>Erepeti Rd</t>
  </si>
  <si>
    <t>Cut Trees</t>
  </si>
  <si>
    <t>Anaura Bay Road</t>
  </si>
  <si>
    <t>Conductor break in binder @ G1471 (part power response)</t>
  </si>
  <si>
    <t>Upgrade TX</t>
  </si>
  <si>
    <t>418 Waiatai Valley Rd</t>
  </si>
  <si>
    <t>3073A</t>
  </si>
  <si>
    <t>Puhanga Road</t>
  </si>
  <si>
    <t>conductor badly pitted (clashing?)</t>
  </si>
  <si>
    <t>Anarua Bay Road</t>
  </si>
  <si>
    <t>Pole Replacements</t>
  </si>
  <si>
    <t>Glenroy Rd Waiomoko Rd Andrews Rd Pa Rd</t>
  </si>
  <si>
    <t>To restore 11kV Conductor</t>
  </si>
  <si>
    <t>3076 A</t>
  </si>
  <si>
    <t>Motu Road</t>
  </si>
  <si>
    <t>Replace poles &amp; ABS F228</t>
  </si>
  <si>
    <t>Valley Rd Duncan St Justin St Campbell St</t>
  </si>
  <si>
    <t>Replaced RMU (Oil) with RMU (Gas)</t>
  </si>
  <si>
    <t>Mohaka Coach Rd</t>
  </si>
  <si>
    <t>Install HV Fuses W5846. Repair 11kV damage</t>
  </si>
  <si>
    <t>3076 B</t>
  </si>
  <si>
    <t xml:space="preserve">Motu Road </t>
  </si>
  <si>
    <t>Replacing poles &amp; ABS F228</t>
  </si>
  <si>
    <t>N/A 20</t>
  </si>
  <si>
    <t>Cause not found.  Report of a bang in Ruthford St</t>
  </si>
  <si>
    <t>Pole replacement</t>
  </si>
  <si>
    <t>412 Waiaka Road</t>
  </si>
  <si>
    <t>3071 A</t>
  </si>
  <si>
    <t>Waiapu road</t>
  </si>
  <si>
    <t>To install new TX H4009.  To replace ABSD H246</t>
  </si>
  <si>
    <t>Crawford Rd De Lautour Rutene Rd Shaw St Wainui Rd</t>
  </si>
  <si>
    <t>Replace TX A345</t>
  </si>
  <si>
    <t>3071 B</t>
  </si>
  <si>
    <t>84 Koia Road</t>
  </si>
  <si>
    <t>Bad Lightning</t>
  </si>
  <si>
    <t>Replace HV poles</t>
  </si>
  <si>
    <t>Matokitoki Valley Rd Howarth St Justin St</t>
  </si>
  <si>
    <t>Install ABS B1834. Replace ABS B78 with HV Links B78</t>
  </si>
  <si>
    <t>Matawai Road</t>
  </si>
  <si>
    <t>Replaced faulty transformer</t>
  </si>
  <si>
    <t>764 Awamate Road</t>
  </si>
  <si>
    <t>1706 Parikanapa Road</t>
  </si>
  <si>
    <t>Replaced ddo fuses</t>
  </si>
  <si>
    <t>210 Pa Road</t>
  </si>
  <si>
    <t>Pa Road, Whangara</t>
  </si>
  <si>
    <t>Repaired broken binder pole A1246</t>
  </si>
  <si>
    <t>Lightning overnight</t>
  </si>
  <si>
    <t>Matawai &amp; Otoko Areas</t>
  </si>
  <si>
    <t>Pole, Switchgear, TX Replacements</t>
  </si>
  <si>
    <t>3088a</t>
  </si>
  <si>
    <t>3088b</t>
  </si>
  <si>
    <t>Whatatutu Rd Mangamaia Rd Armstrong Rd Tarndale Rd</t>
  </si>
  <si>
    <t>Replace ABS F362</t>
  </si>
  <si>
    <t>542 Waitangi Road</t>
  </si>
  <si>
    <t>Replace ddo fuses</t>
  </si>
  <si>
    <t>Caesar Road</t>
  </si>
  <si>
    <t>Shelterbelt Trimming</t>
  </si>
  <si>
    <t>Brown Road</t>
  </si>
  <si>
    <t>Waiomoko Rd Andrews Rd</t>
  </si>
  <si>
    <t>Muriwai Beach Road</t>
  </si>
  <si>
    <t>Install TX C4704</t>
  </si>
  <si>
    <t>Frasertown Road</t>
  </si>
  <si>
    <t>Car versus pole W6681</t>
  </si>
  <si>
    <t>De Latour Rd Seymour Rd Martin Rd Turenne St Owen St Kelvin St Vivian St Huxley St Tui St Kara St</t>
  </si>
  <si>
    <t>To remove faulty LA and Rejoin 11kV jumpers</t>
  </si>
  <si>
    <t>Ngatapa Sub 11</t>
  </si>
  <si>
    <t>High fault current on Totangi (2k+ amps) cause trip on D13 (incomer) &amp; 50kV CB D31. During initial restoration switching the circuilativy current in VR resulted in tripping CB D640 (Lavenham)</t>
  </si>
  <si>
    <t>1473 Waikura Road</t>
  </si>
  <si>
    <t>3053A</t>
  </si>
  <si>
    <t>Remove ABS E318.  Replace HV Links E135</t>
  </si>
  <si>
    <t>7078 Waiapu Road</t>
  </si>
  <si>
    <t>Te Hue Road</t>
  </si>
  <si>
    <t>Replace pole J787 - Faulty x-arm</t>
  </si>
  <si>
    <t>2225 SH2 Whakaki</t>
  </si>
  <si>
    <t>N/A 22</t>
  </si>
  <si>
    <t>Daylight patrol Goodwin Rd - Tolaga Bay - Tokomaru Bay.  Unable to identify obvious fault cause at accessible points.  Restore supply to 50kV cct</t>
  </si>
  <si>
    <t>Bruce Road</t>
  </si>
  <si>
    <t>Shelterbelt clearing</t>
  </si>
  <si>
    <t>5100B</t>
  </si>
  <si>
    <t>Worsley Street</t>
  </si>
  <si>
    <t>Install new 11/400 Pole &amp; TX A2475</t>
  </si>
  <si>
    <t>N/A 23</t>
  </si>
  <si>
    <t>Parkinson Sub</t>
  </si>
  <si>
    <t>CB31=450a Bphase ER - No fault found. No obvious sign of cause</t>
  </si>
  <si>
    <t>385 Awamate Road</t>
  </si>
  <si>
    <t>Kanakanaia Rd Waitangi Rd</t>
  </si>
  <si>
    <t>Replace 11kV poles - E1068</t>
  </si>
  <si>
    <t>Waiomoko Road</t>
  </si>
  <si>
    <t>Nuhaka Opoutama Rd Waikokopu Rd Whaanga St Wai Station Rd</t>
  </si>
  <si>
    <t>Maraehara Road</t>
  </si>
  <si>
    <t>Floating wire</t>
  </si>
  <si>
    <t>Insulator dislodged from x-arm on pole J2161</t>
  </si>
  <si>
    <t>2754 Ihungia road</t>
  </si>
  <si>
    <t>Flooding/roads/traffic - bad weather</t>
  </si>
  <si>
    <t>N/A 24</t>
  </si>
  <si>
    <t>1 HV fuse down @ H272 (Centry 0) Opened Sectionaliser to close fuses.  Slosed Sectionaliser, fuses holding</t>
  </si>
  <si>
    <t>Waiomoko Rd Wharekiri Rd</t>
  </si>
  <si>
    <t>Replace 11kV poles - A3999, A4000, A4001, A4004</t>
  </si>
  <si>
    <t>Lavenham Rd</t>
  </si>
  <si>
    <t>Replace 11kV Poles - D2001 - D390</t>
  </si>
  <si>
    <t>Clyde Rd Brian Avenue Chamberlain Avenue</t>
  </si>
  <si>
    <t>Urgent Fault - To Repair neutral connections on TX W1579</t>
  </si>
  <si>
    <t>Nuhaka - Opoutama Rd - Waikokopu Road</t>
  </si>
  <si>
    <t>29168/29169</t>
  </si>
  <si>
    <t>Tree through 11kV between poles H2224 &amp; H2226</t>
  </si>
  <si>
    <t>43 Omana Road, Nuhaka</t>
  </si>
  <si>
    <t>Tree contacted LV line from TX W7975 &amp; Pole W20544.  Wrapped conductor, Isolated from TX W7975</t>
  </si>
  <si>
    <t>145 Nuhaka Oputama Rd</t>
  </si>
  <si>
    <t>310 Kaiwaitau Road</t>
  </si>
  <si>
    <t>Replaced fuses - HV fuses next to lake</t>
  </si>
  <si>
    <t>Oak St, Elm Street</t>
  </si>
  <si>
    <t>Replace SW/GR</t>
  </si>
  <si>
    <t>Managapa</t>
  </si>
  <si>
    <t>Fault indicators indicated fault past B847, (new SW/GR) Patrolled nothing found - Switching incident</t>
  </si>
  <si>
    <t>N/A 25</t>
  </si>
  <si>
    <t>Coast</t>
  </si>
  <si>
    <t>Duck hit line</t>
  </si>
  <si>
    <t>N/A 26</t>
  </si>
  <si>
    <t>Wairoa Township</t>
  </si>
  <si>
    <t>Unknown - Later found cracked insulator &amp; burnt x-arm - Pole W3017</t>
  </si>
  <si>
    <t>N/A 27</t>
  </si>
  <si>
    <t>Not found, later found broken insulator/burnt x-arm</t>
  </si>
  <si>
    <t>Ruakaka Road</t>
  </si>
  <si>
    <t>Kanakanaia Rd, Waitangi Rd</t>
  </si>
  <si>
    <t>Rutherford Street, Tawhara Valley Rd</t>
  </si>
  <si>
    <t>Replaced pole W3017.  Boro 2 had been faulting suspect this was our fault.</t>
  </si>
  <si>
    <t>Mata Road, Ihungia Rd</t>
  </si>
  <si>
    <t>Replace 11kV poles.  Install HV fuses E1107 &amp; E957.  Remove HV fuses E142 &amp; E148</t>
  </si>
  <si>
    <t>3103A</t>
  </si>
  <si>
    <t>Replace TX pole A88</t>
  </si>
  <si>
    <t>3091A</t>
  </si>
  <si>
    <t>Pakowhai Rd</t>
  </si>
  <si>
    <t>Outage in place to allow for bridge installation in close proximity to OH 11kV.  Note: Only had 1 day notice from bridge contractor of wanting shutdown that was deferred earlier in July</t>
  </si>
  <si>
    <t>3125A</t>
  </si>
  <si>
    <t>113 Whatatutu Road</t>
  </si>
  <si>
    <t>Upgrade TX F273</t>
  </si>
  <si>
    <t>3126A</t>
  </si>
  <si>
    <t>Upgrade TX F447</t>
  </si>
  <si>
    <t>Ardkeen, Ruapapa, Cricklewood</t>
  </si>
  <si>
    <t>Tree across 50kV / 11kV @ Pole W4775.  11kV conductor damaged</t>
  </si>
  <si>
    <t>Pitchers Road</t>
  </si>
  <si>
    <t>Cutover 11kV OH to U/ground and connect to RMU E876</t>
  </si>
  <si>
    <t>361 Waiapu Road</t>
  </si>
  <si>
    <t>Lightning storm</t>
  </si>
  <si>
    <t>838 Paroa Road</t>
  </si>
  <si>
    <t>601 Waiapu Rd</t>
  </si>
  <si>
    <t>Humphrey Road</t>
  </si>
  <si>
    <t>DDO fuse @ HV fuses D3029 required replacement</t>
  </si>
  <si>
    <t>14 Ruakaka Road</t>
  </si>
  <si>
    <t>77 Wharekaka Road</t>
  </si>
  <si>
    <t>Replaced glass fuse</t>
  </si>
  <si>
    <t>Bushy Knoll Rd</t>
  </si>
  <si>
    <t>Possum on pole</t>
  </si>
  <si>
    <t>Wharekaka Road</t>
  </si>
  <si>
    <t>Whakaki</t>
  </si>
  <si>
    <t>Tree thru line broke x-arm.  No backfeed.  See Tahanui Fault #2</t>
  </si>
  <si>
    <t>Nuhaka</t>
  </si>
  <si>
    <t>Broken conductor - High winds</t>
  </si>
  <si>
    <t>Taurau Valley Road</t>
  </si>
  <si>
    <t>Pole C2662 snapped @ ground level during high winds</t>
  </si>
  <si>
    <t>N/A 29</t>
  </si>
  <si>
    <t>Ohuka</t>
  </si>
  <si>
    <t>High wind through region during this period</t>
  </si>
  <si>
    <t>Maungataniwha</t>
  </si>
  <si>
    <t>Tree through line W5127 - W5128 - See Fault 6</t>
  </si>
  <si>
    <t>Manuka &amp; Tutara Street</t>
  </si>
  <si>
    <t>Cable term at B1430, then cable fault Manuka St (Jnt)</t>
  </si>
  <si>
    <t>Mahanga Rd</t>
  </si>
  <si>
    <t>Replace 11kV pole W9196 &amp; remove tree from 11kV.  Broke x-arm</t>
  </si>
  <si>
    <t>N/A 28</t>
  </si>
  <si>
    <t>Tahaenui, Mahia</t>
  </si>
  <si>
    <t>High winds through region during this day.  Potential line clash - High.  Generator failed.  Fault at Iwetea, No back feed.</t>
  </si>
  <si>
    <t>217 Preston Rd</t>
  </si>
  <si>
    <t xml:space="preserve">Waimata Valley Rd </t>
  </si>
  <si>
    <t>Relocate TX E281</t>
  </si>
  <si>
    <t>3321 Wharerata Road</t>
  </si>
  <si>
    <t>4988 Te Araroa Road</t>
  </si>
  <si>
    <t>High Winds</t>
  </si>
  <si>
    <t>Rangiahuia Road</t>
  </si>
  <si>
    <t>Blown lightning Arrestor TX W1651</t>
  </si>
  <si>
    <t>40 Puia Street</t>
  </si>
  <si>
    <t>Conductor damaged with tree through line</t>
  </si>
  <si>
    <t>4185 SH 2 Raupunga</t>
  </si>
  <si>
    <t>High Winds brought down tree throu lines</t>
  </si>
  <si>
    <t>535 Matahiia Road</t>
  </si>
  <si>
    <t>Live wire against x-arm broken - replaced 16/8/24</t>
  </si>
  <si>
    <t>Matahiia Road</t>
  </si>
  <si>
    <t>Replace Pole H1644 and rejoin 11kV line break</t>
  </si>
  <si>
    <t>35 Aranui Road</t>
  </si>
  <si>
    <t>MVA @ Pole E2052.  Isolated to allow crane to raise 11kV conductor/pole</t>
  </si>
  <si>
    <t>Paroa Road</t>
  </si>
  <si>
    <t>Repair LV fault, high winds</t>
  </si>
  <si>
    <t>Replace Stub Pole damaged in MVA earlier</t>
  </si>
  <si>
    <t>Wharerata / Bartletts</t>
  </si>
  <si>
    <t>Broken polymer strain - conductor crossed over BC phases.  C3514 - C659</t>
  </si>
  <si>
    <t>Tikitiki</t>
  </si>
  <si>
    <t>Trees thru lines J2320 - J2319</t>
  </si>
  <si>
    <t>Poroporo Valley Road</t>
  </si>
  <si>
    <t>Tree thru line J1003 - J1004</t>
  </si>
  <si>
    <t>Eastcape Lighthouse</t>
  </si>
  <si>
    <t>Tree thru line.  Hi winds.  J2508 - J248</t>
  </si>
  <si>
    <t>Tahora</t>
  </si>
  <si>
    <t>Tree through 11kV lind @ pole D2921</t>
  </si>
  <si>
    <t>Tuakau / Ihungia</t>
  </si>
  <si>
    <t>Tree thru line x 3.  See #12 &amp; #15 No Backfeed</t>
  </si>
  <si>
    <t>N/A 30</t>
  </si>
  <si>
    <t>Highwind in area.  J2756 in open position  see #3</t>
  </si>
  <si>
    <t>Ohuka Road</t>
  </si>
  <si>
    <t>Replaced fuses - wind</t>
  </si>
  <si>
    <t>Ruatoria</t>
  </si>
  <si>
    <t>Trees thru conductor, High wind - J1386 - J1385</t>
  </si>
  <si>
    <t>Kanakania Road</t>
  </si>
  <si>
    <t>Panikau</t>
  </si>
  <si>
    <t>Tree thru line</t>
  </si>
  <si>
    <t>N/A 34</t>
  </si>
  <si>
    <t>Tree thru line - High winds.  See #11 &amp; #15 &amp; #22</t>
  </si>
  <si>
    <t>2026 Waihi Road</t>
  </si>
  <si>
    <t>Replace isolation fuse</t>
  </si>
  <si>
    <t>Waiapu Rd / Mangatuna Road</t>
  </si>
  <si>
    <t>Centre bolt failed, tripped x-arm</t>
  </si>
  <si>
    <t>Turihau</t>
  </si>
  <si>
    <t>Wind broke conductor A4441 - A4441.  No Backfeed, see #10 &amp; #17.  See #10 Wharikiri Rd off</t>
  </si>
  <si>
    <t>Tree thru line.  Fault #10 meant no Backfeed</t>
  </si>
  <si>
    <t>Te Puia</t>
  </si>
  <si>
    <t>Tree thru line - High Winds</t>
  </si>
  <si>
    <t>Tauwhareparau</t>
  </si>
  <si>
    <t>Broken pole due to high winds G2265 plus tree thru line G2509</t>
  </si>
  <si>
    <t>Rototahi</t>
  </si>
  <si>
    <t>Tree thru line, no back feed.  Turihau Fault #13 &amp; #19</t>
  </si>
  <si>
    <t>44 Ngamotu Road</t>
  </si>
  <si>
    <t>Makarika</t>
  </si>
  <si>
    <t>Tree thru line - High winds.  No back feeds.  See #15 &amp; #11 &amp; #9</t>
  </si>
  <si>
    <t>Mata Rd / Waiapu Road</t>
  </si>
  <si>
    <t>Tree thru line @ H3527</t>
  </si>
  <si>
    <t>N/A 32</t>
  </si>
  <si>
    <t>High Winds.  Tauwharepara G327 open see #16 Toko Open #12</t>
  </si>
  <si>
    <t>Frasertown Road / Awatere Road</t>
  </si>
  <si>
    <t>High Winds broke Conductor</t>
  </si>
  <si>
    <t>Te Wera Road</t>
  </si>
  <si>
    <t>Mangamaia Road</t>
  </si>
  <si>
    <t>Te Araroa Substation, All feeders. Sub on Generator</t>
  </si>
  <si>
    <t>4 spans of conductor down @ pole J324</t>
  </si>
  <si>
    <t>Waingake Road</t>
  </si>
  <si>
    <t>N/A 31</t>
  </si>
  <si>
    <t>Intial fault caused by PVT pole fault.  2nd Fault not found</t>
  </si>
  <si>
    <t>Charteris Rise</t>
  </si>
  <si>
    <t>Nelson 0803</t>
  </si>
  <si>
    <t>Faulty cable term up pole.  Install generator</t>
  </si>
  <si>
    <t>Rakaroa Road</t>
  </si>
  <si>
    <t>Broken Pole , High Winds H621</t>
  </si>
  <si>
    <t>Waione Road</t>
  </si>
  <si>
    <t>Tree in line</t>
  </si>
  <si>
    <t>Waitahia</t>
  </si>
  <si>
    <t>Replace burning pole. High winds broke binder wire off insulator</t>
  </si>
  <si>
    <t>Repair Faulty ABS J622.  Cracked Insulator faulm type</t>
  </si>
  <si>
    <t>Tree through LV supplied by TX W595</t>
  </si>
  <si>
    <t>Paparatu</t>
  </si>
  <si>
    <t>Ngatapa Sub</t>
  </si>
  <si>
    <t>Totangi 1101</t>
  </si>
  <si>
    <t>Intertrip D31 - D13 appears due to OC trip CB D15.  Bird strikes - Turkey</t>
  </si>
  <si>
    <t>SH 35</t>
  </si>
  <si>
    <t>Replaced 11kV Pole J2383.  Repair 11kV conductor</t>
  </si>
  <si>
    <t>Broken Jumper</t>
  </si>
  <si>
    <t>Replaced pole damaged by tree.  Multiple faults on at same time</t>
  </si>
  <si>
    <t>Andrews Rd Waiomoko Rd</t>
  </si>
  <si>
    <t>14 Spence Road, Te Ringa</t>
  </si>
  <si>
    <t>Rakauroa Rd Tahora Rd Shaw Rd</t>
  </si>
  <si>
    <t>Replace TX F186</t>
  </si>
  <si>
    <t>Popoporo Valley</t>
  </si>
  <si>
    <t>High Winds blew pole on 45deg lean.  Straighten</t>
  </si>
  <si>
    <t>Potae St Beach Rd Tokomaru St Waima St Hikirangi St</t>
  </si>
  <si>
    <t>High winds broke binder</t>
  </si>
  <si>
    <t>Broken jumper on A87</t>
  </si>
  <si>
    <t>Hiruharama Road</t>
  </si>
  <si>
    <t>Tree across line @ pole H241.  Tree team arranged for 26/8</t>
  </si>
  <si>
    <t>Riverside Rd Goodwin Rd</t>
  </si>
  <si>
    <t>To install sectionaliser controls onto A91</t>
  </si>
  <si>
    <t>Wharf Road</t>
  </si>
  <si>
    <t>Replace pole G2678 (car V's pole over weekend)</t>
  </si>
  <si>
    <t>Repair blown jumper on ABS H179.  High Winds</t>
  </si>
  <si>
    <t>Pole Replacements - Helicopter unable to fly due to wind</t>
  </si>
  <si>
    <t>Parkers Lane</t>
  </si>
  <si>
    <t>Tyndall Rd Lawrence St Halley St</t>
  </si>
  <si>
    <t>Replace and upgrade TX A289</t>
  </si>
  <si>
    <t>Tapuihikitia Rd Rangatira Rd</t>
  </si>
  <si>
    <t>Upgrade TX &amp; DDO Fuses F442</t>
  </si>
  <si>
    <t>Mahia Peninsula</t>
  </si>
  <si>
    <t>Generator not running correctly.  Speed Freq mismatch.  Low oil pressure claims</t>
  </si>
  <si>
    <t>Cobden Street</t>
  </si>
  <si>
    <t>Cable termination failure @RMU B889.  Fault at Library (old) open point B608</t>
  </si>
  <si>
    <t>243 Tuparoa Road</t>
  </si>
  <si>
    <t>High winds</t>
  </si>
  <si>
    <t>Taumata Road</t>
  </si>
  <si>
    <t>To install sectionaliser control @ switch D3416</t>
  </si>
  <si>
    <t>N/A 33</t>
  </si>
  <si>
    <t>Patrol no fault found.  No wind/rain</t>
  </si>
  <si>
    <t>Rangitukia Rd Beach Rd East Cape Rd</t>
  </si>
  <si>
    <t>River Parade Bridge St Freyberg St</t>
  </si>
  <si>
    <t>Upgrade TX W1534</t>
  </si>
  <si>
    <t>East Cape Road</t>
  </si>
  <si>
    <t>Te Araroa 0103</t>
  </si>
  <si>
    <t>Replace x-arm @ pole J3764</t>
  </si>
  <si>
    <t>Bushmere Road</t>
  </si>
  <si>
    <t>To repair HV termination dead-end @ C5365</t>
  </si>
  <si>
    <t>Kotare Road</t>
  </si>
  <si>
    <t>740 HereHeretu Road</t>
  </si>
  <si>
    <t>Waitangi Road</t>
  </si>
  <si>
    <t>1542 Panikau Road</t>
  </si>
  <si>
    <t>N/A 35</t>
  </si>
  <si>
    <t>Waikura Valley Road</t>
  </si>
  <si>
    <t>No obvious fault found.  High wind through area at the time</t>
  </si>
  <si>
    <t>1904 Waikura Road</t>
  </si>
  <si>
    <t>Very wndy overnight through to 10:30am</t>
  </si>
  <si>
    <t>Matawai Rd, Te Wera Rd, Koranga Valley Road</t>
  </si>
  <si>
    <t>High wind caused conductor to be caught in tree by Pole F1947</t>
  </si>
  <si>
    <t>Stanley Road</t>
  </si>
  <si>
    <t>Blown 11kV cable termination</t>
  </si>
  <si>
    <t>Awapuni 0606</t>
  </si>
  <si>
    <t>Cable fault between fues switch B220 &amp; TX B323</t>
  </si>
  <si>
    <t>Waimata feeder, Ingram Rd</t>
  </si>
  <si>
    <t>Wire down between pole D4547 &amp; D4548.  Broke Mid-span.  No obvious cause</t>
  </si>
  <si>
    <t>Replace 50kV/11kV poles &amp; Switchgear</t>
  </si>
  <si>
    <t>Replace 11kV pole &amp; TX W1693</t>
  </si>
  <si>
    <t>Waimata Feeder</t>
  </si>
  <si>
    <t>Bulk carrier dropped load at site and contacted OH 11kV</t>
  </si>
  <si>
    <t>Royd Rd</t>
  </si>
  <si>
    <t>Broken shackle insulator at Pole C2030</t>
  </si>
  <si>
    <t>Collin Street</t>
  </si>
  <si>
    <t>Replace TX W1576</t>
  </si>
  <si>
    <t>Kipling Road</t>
  </si>
  <si>
    <t>Cable termination failure@ pole F3386.  Jumpers removed cable isolated</t>
  </si>
  <si>
    <t>Renner Road</t>
  </si>
  <si>
    <t>Stopbank construction LV installation + LV lines removed @ TX D360 until further notice</t>
  </si>
  <si>
    <t>Replace poles &amp; install new HV fuses @ E1107</t>
  </si>
  <si>
    <t>3162a</t>
  </si>
  <si>
    <t>Russell Parade, Carroll St</t>
  </si>
  <si>
    <t>Install RMU &amp; upgrade poles</t>
  </si>
  <si>
    <t>Woodgreen / Ebbett Road</t>
  </si>
  <si>
    <t>Upgrade controls sectionalizer W799</t>
  </si>
  <si>
    <t>3162b</t>
  </si>
  <si>
    <t>Install RMU and Upgrade poles</t>
  </si>
  <si>
    <t>Makaretu Road</t>
  </si>
  <si>
    <t>Pin off crossarm pole F761</t>
  </si>
  <si>
    <t>Replace LV Poles</t>
  </si>
  <si>
    <t>Cut trees from 11kV line</t>
  </si>
  <si>
    <t>Russel Parade</t>
  </si>
  <si>
    <t>OHUG conversion from DDO W1626 to Fuse switch W1318</t>
  </si>
  <si>
    <t>Russell Parade Road</t>
  </si>
  <si>
    <t>Disconnect redundant 11kV OH Pole W1258 - W1626</t>
  </si>
  <si>
    <t>Hereheretau Road</t>
  </si>
  <si>
    <t>Repair broken 11kV jumper @ pole W8506</t>
  </si>
  <si>
    <t>Haisman Rd, Tuckers Road</t>
  </si>
  <si>
    <t>Replace Pole C5729 hit by car</t>
  </si>
  <si>
    <t>Repair cable term fault</t>
  </si>
  <si>
    <t>Install new TX</t>
  </si>
  <si>
    <t>To replace Pole F1559.  Install Sectionalisers at F423</t>
  </si>
  <si>
    <t>Replace 11kV pole F1962.  Early start time due to Major Matawai S/down on Otoko Hill started prior to this advertised outage time.</t>
  </si>
  <si>
    <t>3175a</t>
  </si>
  <si>
    <t>3709 Whangara Road</t>
  </si>
  <si>
    <t>Replaced 11kV termination dedend @ TX A150</t>
  </si>
  <si>
    <t>Replaced TX F237</t>
  </si>
  <si>
    <t>3175b</t>
  </si>
  <si>
    <t>1405 Wharekopae Road</t>
  </si>
  <si>
    <t>Wairere Road</t>
  </si>
  <si>
    <t>Lightening blew up cable term.  Install generator</t>
  </si>
  <si>
    <t>88 Campbell Road</t>
  </si>
  <si>
    <t>Replace DDO</t>
  </si>
  <si>
    <t>2762 Bushy Knoll Rd</t>
  </si>
  <si>
    <t>Replace LV poles</t>
  </si>
  <si>
    <t>Morere Road</t>
  </si>
  <si>
    <t>Upgraded Switch W810 to Sectionaliser</t>
  </si>
  <si>
    <t>Tolaga Bay</t>
  </si>
  <si>
    <t>Replace ABS</t>
  </si>
  <si>
    <t>Wharekopae Road</t>
  </si>
  <si>
    <t>Replace TX D1914</t>
  </si>
  <si>
    <t>Replace TX D52</t>
  </si>
  <si>
    <t>551 Parikanapa Road</t>
  </si>
  <si>
    <t>Replaced TX fuses</t>
  </si>
  <si>
    <t>3141 Mahia Eastcoast Road</t>
  </si>
  <si>
    <t>148 Campbell Rd</t>
  </si>
  <si>
    <t>Replace DDA fuse</t>
  </si>
  <si>
    <t>Rutherford Street</t>
  </si>
  <si>
    <t>Upgrade TX W1548</t>
  </si>
  <si>
    <t>Taylors bay</t>
  </si>
  <si>
    <t>Tuckers Road, Haisman Rd</t>
  </si>
  <si>
    <t>To complete installation of replacement 50kV/11kV Pole C5729</t>
  </si>
  <si>
    <t>Whangara Road</t>
  </si>
  <si>
    <t>Replace Pole A784</t>
  </si>
  <si>
    <t>Kabul Street</t>
  </si>
  <si>
    <t>Replave TX W1577</t>
  </si>
  <si>
    <t>1K up Kaiaua Road</t>
  </si>
  <si>
    <t>Kaiaua Road</t>
  </si>
  <si>
    <t>Floating wire cracked insulator at pole G727</t>
  </si>
  <si>
    <t>3406 Whakarau Road</t>
  </si>
  <si>
    <t>Replace fruse</t>
  </si>
  <si>
    <t>McDonalds Road</t>
  </si>
  <si>
    <t>JNL_A 1405</t>
  </si>
  <si>
    <t>Replace HV Bus</t>
  </si>
  <si>
    <t>1532 Whakekopae Road</t>
  </si>
  <si>
    <t>Pongaroa / Onenui</t>
  </si>
  <si>
    <t>Upgrade remote switch W1221 to Sectionaliser</t>
  </si>
  <si>
    <t>Replace ABS G42</t>
  </si>
  <si>
    <t>1737 Ohuka Road</t>
  </si>
  <si>
    <t>81 Waiherere Road</t>
  </si>
  <si>
    <t>Replaced DDO</t>
  </si>
  <si>
    <t>119 Hill Side Road</t>
  </si>
  <si>
    <t>Crawford Road / Wainui Rd</t>
  </si>
  <si>
    <t>Replace RMU</t>
  </si>
  <si>
    <t>Campbell Street</t>
  </si>
  <si>
    <t>Replace TX</t>
  </si>
  <si>
    <t>Broken conductor at bind</t>
  </si>
  <si>
    <t>263 Kaiaua Road</t>
  </si>
  <si>
    <t>Replace broken ddo</t>
  </si>
  <si>
    <t>Pitcher Road</t>
  </si>
  <si>
    <t>Install new TX E1841</t>
  </si>
  <si>
    <t>Replace ampact joints &amp; check cable toms</t>
  </si>
  <si>
    <t>Restore 11kV conductor after plantation clearance.  Remove generator</t>
  </si>
  <si>
    <t>Kaimoe Road</t>
  </si>
  <si>
    <t>To install Line fault indicators @ D315</t>
  </si>
  <si>
    <t>SH 2 Waihua</t>
  </si>
  <si>
    <t>Cut trees</t>
  </si>
  <si>
    <t>Centre bolt out of x-arm @pole A908.  Blown jumper @ pole A1071</t>
  </si>
  <si>
    <t>160 Hikuwai Road</t>
  </si>
  <si>
    <t>Ihungia Road</t>
  </si>
  <si>
    <t>2 span down between Poles H635 - H633.  Pine tree out of zone</t>
  </si>
  <si>
    <t>5422 Te Araroa Road</t>
  </si>
  <si>
    <t>SH2 Waihua, Mohaka</t>
  </si>
  <si>
    <t>SH2 Waihua Mohaka</t>
  </si>
  <si>
    <t>Koia Road</t>
  </si>
  <si>
    <t>Moved centre phase connection @ TX J241 to outside phase.  Was only AB connection on Koia Road, other 2 TX were AC connections.  AC fuses only used @ HV fuses J2076.  Centre phase left deenergised, to reduce risk of line clash during hight winds.</t>
  </si>
  <si>
    <t>Wharf Rd, Main Rd, Monkhouse Uawa Parade</t>
  </si>
  <si>
    <t>Faulty HV DDO fuse @ TX G2909</t>
  </si>
  <si>
    <t>Broken Jumper @ HV Pole J2414</t>
  </si>
  <si>
    <t>Waihau Tap off line</t>
  </si>
  <si>
    <t>Tauwhareparae Road</t>
  </si>
  <si>
    <t>Ahimanu Road</t>
  </si>
  <si>
    <t>N/A 41</t>
  </si>
  <si>
    <t>SH35 Waiapu Road</t>
  </si>
  <si>
    <t>HV Conductor wrapped between poles H2036 - H2038.  Caused by tree</t>
  </si>
  <si>
    <t>Opoutama, Mahanga</t>
  </si>
  <si>
    <t>To replace &amp; Upgrade s/gear - W958 &amp; W789.  Install poles</t>
  </si>
  <si>
    <t>Raupunga / Kotemaori</t>
  </si>
  <si>
    <t>Tree through HV Line @ 745 Waihua Valley Road</t>
  </si>
  <si>
    <t>Lahore Street</t>
  </si>
  <si>
    <t>Replacing Link Box 11373</t>
  </si>
  <si>
    <t>N/A 36</t>
  </si>
  <si>
    <t>Makaraka - Parkinson Substations</t>
  </si>
  <si>
    <t>Possum on 50kV Pole B1813 - found on ground.  No Possum guards on this pole or others in proximity</t>
  </si>
  <si>
    <t>To replace poles - Too windy for Helicoptor operations</t>
  </si>
  <si>
    <t>Waikokopu - Opoutama</t>
  </si>
  <si>
    <t>Replace ABS &amp; Ghoritt recloser - Recloser not working</t>
  </si>
  <si>
    <t>4314 Ihungia Road</t>
  </si>
  <si>
    <t>Tarnbrane Road</t>
  </si>
  <si>
    <t>Replace x-arm &amp; connect new u/ground and TX</t>
  </si>
  <si>
    <t>Tree through HV C3768 - C3769</t>
  </si>
  <si>
    <t>3243A</t>
  </si>
  <si>
    <t>Piripaua Road</t>
  </si>
  <si>
    <t>To remove tree in close proximity</t>
  </si>
  <si>
    <t>Rangiahua Road</t>
  </si>
  <si>
    <t>G614 Poles cut down</t>
  </si>
  <si>
    <t>3240a</t>
  </si>
  <si>
    <t>Build new HV Line</t>
  </si>
  <si>
    <t>Lahore St / Clyde Road</t>
  </si>
  <si>
    <t>Replace Link Box 11365</t>
  </si>
  <si>
    <t>Rotoparu Road</t>
  </si>
  <si>
    <t>Cut trees between W6543 - W6544</t>
  </si>
  <si>
    <t>Hikuwai Road</t>
  </si>
  <si>
    <t>Fortesque / Weld Street</t>
  </si>
  <si>
    <t>Broken LV Conductor @ W3506</t>
  </si>
  <si>
    <t>Raupunga - Mohuka</t>
  </si>
  <si>
    <t>Slip had moved pole centre, span clashed and welded to outside.  Forest harvested recently, no protection from high winds.320m SPA</t>
  </si>
  <si>
    <t>N/A 42</t>
  </si>
  <si>
    <t>Tree against HV conductor @ pole J1415</t>
  </si>
  <si>
    <t>Pongoroa</t>
  </si>
  <si>
    <t>To replace broken d/ends.  Replace larch poles. Install HV links W8995</t>
  </si>
  <si>
    <t>Complete pipework ABS J622.  Replace cable stand-offs</t>
  </si>
  <si>
    <t>Back Ormond Road</t>
  </si>
  <si>
    <t>Replace ABS D432</t>
  </si>
  <si>
    <t>Derby Street</t>
  </si>
  <si>
    <t>Replace crucifix stand-off @B4197</t>
  </si>
  <si>
    <t>Replace Pole</t>
  </si>
  <si>
    <t>Hexton</t>
  </si>
  <si>
    <t>Person felled tree throu line Somerton Road</t>
  </si>
  <si>
    <t>Childers Road</t>
  </si>
  <si>
    <t>Childers 0605</t>
  </si>
  <si>
    <t>Replace LA's on Cruxifix</t>
  </si>
  <si>
    <t>Anzac 0604</t>
  </si>
  <si>
    <t>Replace Oil RMU to Gas RMU</t>
  </si>
  <si>
    <t>3251A</t>
  </si>
  <si>
    <t>Sheltons Road</t>
  </si>
  <si>
    <t>Kawatiri Road</t>
  </si>
  <si>
    <t>Replace ABS D636</t>
  </si>
  <si>
    <t>Whakato Road</t>
  </si>
  <si>
    <t>Tap Changer (External) in-operable</t>
  </si>
  <si>
    <t>Pehiri Area</t>
  </si>
  <si>
    <t>D672 CB blew-up Leading to Incomer CB D776 opening. Line Patrol from CB D672 to end of cct was undertaken - no obvious fault.  Fault proved to PMR Type CB. CB D672 Isolated</t>
  </si>
  <si>
    <t>Install fault indicators @ Pole D1368</t>
  </si>
  <si>
    <t>Clifton Lyall Road</t>
  </si>
  <si>
    <t>Rangitukia Road</t>
  </si>
  <si>
    <t>Sheltons road</t>
  </si>
  <si>
    <t>Kirkpatrick Road</t>
  </si>
  <si>
    <t>Replace TX Structure</t>
  </si>
  <si>
    <t>Centennial Marine Drive</t>
  </si>
  <si>
    <t>Replace TX C453 &amp; 400V poles</t>
  </si>
  <si>
    <t>Scott Street</t>
  </si>
  <si>
    <t>Chalmers 0707</t>
  </si>
  <si>
    <t>Replace Stand-offs</t>
  </si>
  <si>
    <t>Install new Pole</t>
  </si>
  <si>
    <t>Repair blown jumper @ TX E212</t>
  </si>
  <si>
    <t>Huxley Road</t>
  </si>
  <si>
    <t>Install Line fault indicators @ Pole A4137</t>
  </si>
  <si>
    <t>N/A 37</t>
  </si>
  <si>
    <t>Tree branch on line, tree leaning into line D3450</t>
  </si>
  <si>
    <t>N/A 38</t>
  </si>
  <si>
    <t>Ihungia</t>
  </si>
  <si>
    <t>Line closed back in</t>
  </si>
  <si>
    <t>353 Ruakituri Road</t>
  </si>
  <si>
    <t>Replace HV TX fuse</t>
  </si>
  <si>
    <t>Install Generator Truck 300kVA - for work in Ngatapa Sub</t>
  </si>
  <si>
    <t>Horehore Road</t>
  </si>
  <si>
    <t>To Remove Trees</t>
  </si>
  <si>
    <t>Opoutama / Mahanga</t>
  </si>
  <si>
    <t>To install new sectionaliser W900.  Replace recloser W958.  Replace defect pole W9074</t>
  </si>
  <si>
    <t>N/A 43</t>
  </si>
  <si>
    <t>CB D13 Closed to Bus Earth.  Switching error.  Generator feeding D141 - EOL Hahunga feeding D3416</t>
  </si>
  <si>
    <t>57 Waione Road</t>
  </si>
  <si>
    <t>Kabul Streeet</t>
  </si>
  <si>
    <t>Replace termination arms &amp; DDO @ Pole W1419</t>
  </si>
  <si>
    <t>Barkers Hill Road</t>
  </si>
  <si>
    <t>Build and connect a temporary 11kV O/Head circuit and remove redundant circuit.  For hill reinstatement roadworkds</t>
  </si>
  <si>
    <t>N/A 39</t>
  </si>
  <si>
    <t>Mahia</t>
  </si>
  <si>
    <t>Lightning in the area</t>
  </si>
  <si>
    <t>2507 Tiniroto Road</t>
  </si>
  <si>
    <t>Kaiti Mall</t>
  </si>
  <si>
    <t>Wainui 0504</t>
  </si>
  <si>
    <t>Upgrade 400V S/Board at TX A256</t>
  </si>
  <si>
    <t>2151 Tiniroto Road</t>
  </si>
  <si>
    <t>5416 Te Araroa Road</t>
  </si>
  <si>
    <t>Upgrade TX J286</t>
  </si>
  <si>
    <t>3245A</t>
  </si>
  <si>
    <t>Removing Generator Truck 300kVA after work in Ngatapa Sub</t>
  </si>
  <si>
    <t>Arakini Road</t>
  </si>
  <si>
    <t>Replace DDO fuse</t>
  </si>
  <si>
    <t>6 Hillcrest Road</t>
  </si>
  <si>
    <t>Wharerata road</t>
  </si>
  <si>
    <t>Install new Pole &amp; TX at C628</t>
  </si>
  <si>
    <t>Bushy Knoll Cell Site</t>
  </si>
  <si>
    <t xml:space="preserve">Replace fuses </t>
  </si>
  <si>
    <t>526 Tuparoa Road</t>
  </si>
  <si>
    <t>Replace fusewire</t>
  </si>
  <si>
    <t>N/A 40</t>
  </si>
  <si>
    <t>Pehiri Sub &amp; Ngatapa Sub</t>
  </si>
  <si>
    <t>50Kv cb22 Tripped (EF).  Supply restored via 11kV to Ngatapa and Pehiri sub feeders.  50kV circuits closed back IN</t>
  </si>
  <si>
    <t>1235 Panikau Road</t>
  </si>
  <si>
    <t>Queen Street</t>
  </si>
  <si>
    <t>Replace Link Boxes 11212 &amp; 11201</t>
  </si>
  <si>
    <t>1857 Ruakaka Road</t>
  </si>
  <si>
    <t>Gladstone/Childers/Palmerston/Wellington/Stanley</t>
  </si>
  <si>
    <t>RMU B6542/B6541/B6540/B6539 - Faulted during switching operation 3273 when breaking a parallel.  Able to Isolate &amp; restore all customers except Wellington Street.  300kVA generator installed @ TX B40. GGHS off for whole period.</t>
  </si>
  <si>
    <t>Titirangi Road</t>
  </si>
  <si>
    <t>Isolation to cut trees</t>
  </si>
  <si>
    <t>757 Whakaangiangi Road</t>
  </si>
  <si>
    <t>Kiore Road</t>
  </si>
  <si>
    <t>2108 tiniroto Road</t>
  </si>
  <si>
    <t>Cut Trees away for O/Head</t>
  </si>
  <si>
    <t>Wharekiri Road</t>
  </si>
  <si>
    <t>Car V's Pole D658</t>
  </si>
  <si>
    <t>Cobden / Derby / Childers</t>
  </si>
  <si>
    <t>Error by controller.  Started switching in wrong place</t>
  </si>
  <si>
    <t>Install 11kV/400V line brakes at pole C5340 / C5342</t>
  </si>
  <si>
    <t>To install &amp; Remove 11kV line breat @ Pole C5270.  Overlooked when prepping switching for 110kV</t>
  </si>
  <si>
    <t>352 Mahaki Settlement Rd</t>
  </si>
  <si>
    <t>Re-fixed crossarm to pole, re-livened</t>
  </si>
  <si>
    <t>Tutamoe Stn, Tolaga Bay</t>
  </si>
  <si>
    <t>To replace defected Ampacts</t>
  </si>
  <si>
    <t>Ramotu Road</t>
  </si>
  <si>
    <t>Install new TX W4271</t>
  </si>
  <si>
    <t>Rejoin 11kV lin breaks @ Pole C5340 &amp; C5342</t>
  </si>
  <si>
    <t>Burnt-outx-arm.  Failed Insulator</t>
  </si>
  <si>
    <t>Replaced LV poles beyond TX G144</t>
  </si>
  <si>
    <t>Replace 11kv Pole</t>
  </si>
  <si>
    <t>Anzac St / Kahutia Street</t>
  </si>
  <si>
    <t>Phase out @ Gas switch B751</t>
  </si>
  <si>
    <t>Phase out of Childers feeder cable - Urgent Work</t>
  </si>
  <si>
    <t>927 Koranga Valley road</t>
  </si>
  <si>
    <t>121 Maraehare Riad</t>
  </si>
  <si>
    <t>Gladstone Road</t>
  </si>
  <si>
    <t>Replace TX C433</t>
  </si>
  <si>
    <t>Patutahi/Pehiri/Ngatapa Subs</t>
  </si>
  <si>
    <t>50Kv Pole C3016 broke 1/2 way up (Potential Tractor strike). CB D644 Muriwai fail to close</t>
  </si>
  <si>
    <t>362 Whakaangiangi Rd</t>
  </si>
  <si>
    <t>N/A 44</t>
  </si>
  <si>
    <t>Te Reinga / Mahurangi / Whakapunaki</t>
  </si>
  <si>
    <t>Faulty lightning arrestor @ TX W1778</t>
  </si>
  <si>
    <t>Suspect bird strike - Conductor down across river</t>
  </si>
  <si>
    <t>Stout Street</t>
  </si>
  <si>
    <t>Replace Oil RMU to Gas CFC RMU</t>
  </si>
  <si>
    <t>Replace HV Poles</t>
  </si>
  <si>
    <t>Waiomatatini Road</t>
  </si>
  <si>
    <t>Repaired broken conductor between poles J2904 &amp; J2905.  Digger contact on conductor</t>
  </si>
  <si>
    <t>Te Hau Road</t>
  </si>
  <si>
    <t>Digger came in contact with HV line @ pole E1976 - E1977</t>
  </si>
  <si>
    <t>110 Te Hau Rd, Whatatutu</t>
  </si>
  <si>
    <t>3302 A</t>
  </si>
  <si>
    <t>Hicks Bay / Lottin Point / Waikura Valley</t>
  </si>
  <si>
    <t>To replace pole J4074 - Urgent Work</t>
  </si>
  <si>
    <t>2750 Ihunga Road</t>
  </si>
  <si>
    <t>Checked fuses H188 Puketoro side Ok. Drove the loop to fuses H272. Centre Hv DDO was burnt out.  Replaced with new, held in when closed</t>
  </si>
  <si>
    <t>4378 Wharekopae Road</t>
  </si>
  <si>
    <t>Replace Pole D5060 - Urgent Work</t>
  </si>
  <si>
    <t>N/A 45</t>
  </si>
  <si>
    <t>To Allow close on HV Fuses H272</t>
  </si>
  <si>
    <t>N/A 46</t>
  </si>
  <si>
    <t>Whangara/Glenroy/Waiomoko</t>
  </si>
  <si>
    <t>Line Patrolled - no obvious fault found</t>
  </si>
  <si>
    <t>Café 287, SH2</t>
  </si>
  <si>
    <t>Patrol line.  Replaced middle and right side HV fuses</t>
  </si>
  <si>
    <t>Kiore Bay Road, Tolaga Bay</t>
  </si>
  <si>
    <t>Un bine wire off pin let wires float cut head off pole</t>
  </si>
  <si>
    <t>Rangikohua Road</t>
  </si>
  <si>
    <t>Bird caused the fire on pole G1522</t>
  </si>
  <si>
    <t>200 Faulkner road</t>
  </si>
  <si>
    <t>Wire down failed crimp (cu) Steel conductor A3567 - A14</t>
  </si>
  <si>
    <t>109 Somerton Road</t>
  </si>
  <si>
    <t>Replace X-arms</t>
  </si>
  <si>
    <t>Waiomoko Road / Glenroy Rd / Pa Rd</t>
  </si>
  <si>
    <t>Remove ABS A271 - Urgent Work</t>
  </si>
  <si>
    <t>Lottin Point Road</t>
  </si>
  <si>
    <t>Replace Pole &amp; Install TX H5493</t>
  </si>
  <si>
    <t>Taylors Bay</t>
  </si>
  <si>
    <t>1333 Ngakoroa Rd, Ormond</t>
  </si>
  <si>
    <t>Possible tree hit lines yesterday by tree cutters in the area</t>
  </si>
  <si>
    <t>Tree team (Arbc) dropped tree thru HV @ Pole G550</t>
  </si>
  <si>
    <t>Glenelg Road</t>
  </si>
  <si>
    <t>Install new cable up pole D595</t>
  </si>
  <si>
    <t>Freyberg / Kabul / Clyde</t>
  </si>
  <si>
    <t>Cable fault between W231 - W263</t>
  </si>
  <si>
    <t>Moana Road</t>
  </si>
  <si>
    <t>Replace LA on Crucifix</t>
  </si>
  <si>
    <t>Winifred Road</t>
  </si>
  <si>
    <t>8km marker Arikihi Road, Tolaga Bay</t>
  </si>
  <si>
    <t>Tyndall / Rutene Rd cnr</t>
  </si>
  <si>
    <t>Install Stubb pole</t>
  </si>
  <si>
    <t>Upgrade TX W1759</t>
  </si>
  <si>
    <t>Replace poles upgrade TX install new TX</t>
  </si>
  <si>
    <t>N/A 47</t>
  </si>
  <si>
    <t>Tolaga Bay 50kV</t>
  </si>
  <si>
    <t>LFI on Centre phase Tolaga - Tokomaru 50kV Plashing. Restored Tolaga Bay to Norman 0853. Aerial Patrol Tol-Tok 50kV Monday 2/12: Unable to identify fault cause. Closed G6L</t>
  </si>
  <si>
    <t>1945 Te Araroa Road</t>
  </si>
  <si>
    <t>Replaced fuse holder &amp; DDO fuse</t>
  </si>
  <si>
    <t>Seeka Coolstore</t>
  </si>
  <si>
    <t>New metering not onsite by 2/12. Outage ran overnight to allow for new metering on 3/12.  Equipment did not arrive as planned.  Site restored until new equipment available</t>
  </si>
  <si>
    <t>Nelson Road</t>
  </si>
  <si>
    <t>To cut in 11kV line breaks @ C5735</t>
  </si>
  <si>
    <t>326 Matokitoki Valley Road</t>
  </si>
  <si>
    <t>3100 Mata Rd, Huiarus</t>
  </si>
  <si>
    <t>Replace Fuse - Rang Customer.  Ok to attend later in the day.  Still wingy.  Running on generator</t>
  </si>
  <si>
    <t>Cutting trees</t>
  </si>
  <si>
    <t>Woodland Rd / Kakariki Rd</t>
  </si>
  <si>
    <t>Install fault indicators between W1015 &amp; W5300</t>
  </si>
  <si>
    <t>Replace HV fuse TX B79</t>
  </si>
  <si>
    <t>50kV pole changes</t>
  </si>
  <si>
    <t xml:space="preserve">To replace poles </t>
  </si>
  <si>
    <t>To close 11kv line breaks @ Pole C5735</t>
  </si>
  <si>
    <t>3454 A</t>
  </si>
  <si>
    <t>To install 1kVA TX @ Remote switch W810</t>
  </si>
  <si>
    <t>3454 B</t>
  </si>
  <si>
    <t>77 Matukoa Road</t>
  </si>
  <si>
    <t>Black Street, Victoria Street</t>
  </si>
  <si>
    <t>Replace Link Box 11842</t>
  </si>
  <si>
    <t>Mangatu Road</t>
  </si>
  <si>
    <t>Replace TX W171</t>
  </si>
  <si>
    <t>Whaanga Street</t>
  </si>
  <si>
    <t>Install LV road x-ing pole opp W1266</t>
  </si>
  <si>
    <t>Arakihi Road</t>
  </si>
  <si>
    <t>Faulty Transformer G266</t>
  </si>
  <si>
    <t>Replacing 50kV Poles</t>
  </si>
  <si>
    <t>HV tube just sitting in S/S holder &amp; Blown. Couldn't get new fuse wire in.  Replaced with new Betacom HV tube +2a HV DDI Link</t>
  </si>
  <si>
    <t>Replace RMU W263 / W264 / W265</t>
  </si>
  <si>
    <t>Tree fell on the line which broke the conductor at pole C3566</t>
  </si>
  <si>
    <t>N/A 48</t>
  </si>
  <si>
    <t>Massey Road</t>
  </si>
  <si>
    <t>Cable damaged by contractor working on the bridge at Massey Road</t>
  </si>
  <si>
    <t>Waiapu Road, Hicks Bay</t>
  </si>
  <si>
    <t>Replace 50kV poles - run generator</t>
  </si>
  <si>
    <t>Bright Street</t>
  </si>
  <si>
    <t>Isolate TX B167 to liven RMU B1047 - Urgent</t>
  </si>
  <si>
    <t>11kV Pole changes</t>
  </si>
  <si>
    <t>Fox Street</t>
  </si>
  <si>
    <t>Replace 11kV insulator stand offs on pole</t>
  </si>
  <si>
    <t>Replace standoff insulators on pole B2079</t>
  </si>
  <si>
    <t>Stafford Street</t>
  </si>
  <si>
    <t>Replace 11kV insulator cable stand offs on pole</t>
  </si>
  <si>
    <t>Harris Street</t>
  </si>
  <si>
    <t>Replace 11kV cable stand-off</t>
  </si>
  <si>
    <t>To remove trees</t>
  </si>
  <si>
    <t>Replaced 50kV poles. Outage for Te Araroa feeders when changing back from islanded generator to main supply</t>
  </si>
  <si>
    <t>YMCA Road</t>
  </si>
  <si>
    <t>Jumper off @ TX W1516</t>
  </si>
  <si>
    <t>N/A 59</t>
  </si>
  <si>
    <t>Tuai-Wairoa A 5004</t>
  </si>
  <si>
    <t>W53 fail to Trip on Scada.  110kV CB 302 Trip under Intertrip</t>
  </si>
  <si>
    <t>To replace faulty transformer W1516</t>
  </si>
  <si>
    <t>362 Whakaangiangi Road</t>
  </si>
  <si>
    <t>Blown cable termination</t>
  </si>
  <si>
    <t>Motu</t>
  </si>
  <si>
    <t>HW Pole broke, needed bucket truck to cut jumpers.  Install generator at TX F120 - High Winds</t>
  </si>
  <si>
    <t>Wharerata Road / Paritu Road</t>
  </si>
  <si>
    <t>Pole down @ C3775 (Btwn C184 &amp; C189) L/break @ Pole C3768.  Pole down byd HV fuses C3145 (Genset @ TX C190 1 x customer off byd C3145)</t>
  </si>
  <si>
    <t>503 Lake Road, Patutahi</t>
  </si>
  <si>
    <t>D2045 access very limited with new native growth</t>
  </si>
  <si>
    <t>3451 A</t>
  </si>
  <si>
    <t>Replace 50kV Poles</t>
  </si>
  <si>
    <t>418 Waiatai Road</t>
  </si>
  <si>
    <t>N/A 50</t>
  </si>
  <si>
    <t>North Clyde / McLean St / Tawhara Valley</t>
  </si>
  <si>
    <t>Line patrol unable to identify any fault cause.  Suspect wind clashing conductor at sewage plant</t>
  </si>
  <si>
    <t>1851 Tiniroto Road</t>
  </si>
  <si>
    <t>Tree through LV Lines</t>
  </si>
  <si>
    <t>116A Darwin Road</t>
  </si>
  <si>
    <t>Cut in new distribution box</t>
  </si>
  <si>
    <t>1001 Tahora Rd</t>
  </si>
  <si>
    <t>63 Thomas Rd</t>
  </si>
  <si>
    <t>Tiniroto Rd / Ruakaka Rd</t>
  </si>
  <si>
    <t>Tree through line @ Pole D3290 - High Winds</t>
  </si>
  <si>
    <t>1370 Rangitukia road, Tikitiki</t>
  </si>
  <si>
    <t>Cut 8 x branches out of 11kV</t>
  </si>
  <si>
    <t>341 East Coast Road</t>
  </si>
  <si>
    <t>TX W1788 x-arm failure</t>
  </si>
  <si>
    <t>N/A 49</t>
  </si>
  <si>
    <t>Trees contacting o/head 11kV @ Pole J1189</t>
  </si>
  <si>
    <t>SH2 Nuhaka - Morere</t>
  </si>
  <si>
    <t>Tree through HV @ Pole W962 - High Winds</t>
  </si>
  <si>
    <t>1734 Bushy Knoll Road</t>
  </si>
  <si>
    <t>Trees making contact in zone</t>
  </si>
  <si>
    <t>Kaiwitri Road</t>
  </si>
  <si>
    <t>Tree in LV</t>
  </si>
  <si>
    <t>Motu Road, Matohora Road</t>
  </si>
  <si>
    <t>Tree through 11kV before TX F118</t>
  </si>
  <si>
    <t>Waiatai Road</t>
  </si>
  <si>
    <t>Trees brought down HV conductor - High Winds</t>
  </si>
  <si>
    <t>Cut tree on 50kV line</t>
  </si>
  <si>
    <t>N/A 51</t>
  </si>
  <si>
    <t>Onepoto Road</t>
  </si>
  <si>
    <t>Trees in line</t>
  </si>
  <si>
    <t>Trees in Line @ Pole J1245 - High Winds</t>
  </si>
  <si>
    <t>Dunston Road</t>
  </si>
  <si>
    <t>Dunstan 1403</t>
  </si>
  <si>
    <t>Broken 11kV Jumper Lineside TX C3965 Fuses</t>
  </si>
  <si>
    <t>Wires down @ Pole E1213 &amp; Pole E1215 - High Winds</t>
  </si>
  <si>
    <t>N/A 52</t>
  </si>
  <si>
    <t>Waipiro Rd / Kopuaroa Rd</t>
  </si>
  <si>
    <t>Trees through HV lines @ H2216 - H2214, H1977</t>
  </si>
  <si>
    <t>B79 Matoketoke Valley Rd</t>
  </si>
  <si>
    <t>404 Armstrong Road</t>
  </si>
  <si>
    <t>N/A 60</t>
  </si>
  <si>
    <t>Caves Rd, Matokitiki Valley Road</t>
  </si>
  <si>
    <t>Tree branch hanging on line at Pole A3478 - A3479</t>
  </si>
  <si>
    <t>78 Matakaoa Road</t>
  </si>
  <si>
    <t>532 Waiatai Road</t>
  </si>
  <si>
    <t>597 Whakarau Road</t>
  </si>
  <si>
    <t>209 Erepiti Road</t>
  </si>
  <si>
    <t>Ruakituri</t>
  </si>
  <si>
    <t>High Winds - conductor clashing</t>
  </si>
  <si>
    <t>N/A 61</t>
  </si>
  <si>
    <t>Conductor clashing during heavy wind - at sewage plant</t>
  </si>
  <si>
    <t>Maungatiaki Road</t>
  </si>
  <si>
    <t>Tree through line @ Pole W1761</t>
  </si>
  <si>
    <t>Kaiwaitau Road</t>
  </si>
  <si>
    <t>High winds brought down conductor</t>
  </si>
  <si>
    <t>Tiniroto</t>
  </si>
  <si>
    <t>Trees thru lines D2348 - D3249</t>
  </si>
  <si>
    <t xml:space="preserve">Mangaone Road </t>
  </si>
  <si>
    <t>987 Mangpoike Road</t>
  </si>
  <si>
    <t>2601 Wharekopae Road</t>
  </si>
  <si>
    <t>Tree through HV Lines W8134</t>
  </si>
  <si>
    <t>Rototahia</t>
  </si>
  <si>
    <t>Tree thru line @ E2993</t>
  </si>
  <si>
    <t>33kV Conductor clashing - 1st fault</t>
  </si>
  <si>
    <t>N/A 54</t>
  </si>
  <si>
    <t>Kokahu Road</t>
  </si>
  <si>
    <t>Line Clash</t>
  </si>
  <si>
    <t>N/A 55</t>
  </si>
  <si>
    <t>Titirangi</t>
  </si>
  <si>
    <t>High Winds - Tangled conductors</t>
  </si>
  <si>
    <t>N/A 69</t>
  </si>
  <si>
    <t>Manders Road</t>
  </si>
  <si>
    <t>High wind suspect conductor clash</t>
  </si>
  <si>
    <t>Waipiro Bay</t>
  </si>
  <si>
    <t>Tree thru line - H2246</t>
  </si>
  <si>
    <t>N/A 53</t>
  </si>
  <si>
    <t>Tree on line - Windy</t>
  </si>
  <si>
    <t>410 Goodwin Road</t>
  </si>
  <si>
    <t>N/A 65</t>
  </si>
  <si>
    <t>Morere</t>
  </si>
  <si>
    <t>Suspect clashing - High Winds</t>
  </si>
  <si>
    <t>Mangapoike</t>
  </si>
  <si>
    <t>Tree thru line check zone - windy</t>
  </si>
  <si>
    <t>Mahia East Coast Road</t>
  </si>
  <si>
    <t>Repaired broken LV wires - High wind</t>
  </si>
  <si>
    <t>Tree thru line W4064 - High Winds - Install Gen</t>
  </si>
  <si>
    <t>Failed inline crimp - Windy</t>
  </si>
  <si>
    <t>758 Glenroy Road</t>
  </si>
  <si>
    <t>4513 Rukeliti Road</t>
  </si>
  <si>
    <t>401 Titirangi Road</t>
  </si>
  <si>
    <t>Conductor off the insulator &amp; fell on the ground at Pole W8065. Bindings rusted away due to age.  The Pole &amp; crossare needs replacemnt in the near future</t>
  </si>
  <si>
    <t>Blown jumper at TX - High winds</t>
  </si>
  <si>
    <t>249 Makanga Road</t>
  </si>
  <si>
    <t>Failed insulator, burnt x-arm steel pole.  Replaced pole</t>
  </si>
  <si>
    <t>703 Waiapu Road</t>
  </si>
  <si>
    <t>Lightning blew TX</t>
  </si>
  <si>
    <t>Tree on line</t>
  </si>
  <si>
    <t>N/A 62</t>
  </si>
  <si>
    <t>Muriwai Feeder</t>
  </si>
  <si>
    <t>Tree branch across line at Pole C924</t>
  </si>
  <si>
    <t>593 Waipiro Road</t>
  </si>
  <si>
    <t>Tawera Road</t>
  </si>
  <si>
    <t>846 Erepeti Road</t>
  </si>
  <si>
    <t>338 Tuahau Road</t>
  </si>
  <si>
    <t>409 Hokoroa Road</t>
  </si>
  <si>
    <t>1692 Parikanapa Road</t>
  </si>
  <si>
    <t>36 Saddler Road</t>
  </si>
  <si>
    <t>N/A 85</t>
  </si>
  <si>
    <t>213 Taurau Valley Road</t>
  </si>
  <si>
    <t>N/A 86</t>
  </si>
  <si>
    <t>216 Taurau Valley Road</t>
  </si>
  <si>
    <t>145 Rere Farm Settlement road</t>
  </si>
  <si>
    <t>Matanui Road</t>
  </si>
  <si>
    <t>Check cause</t>
  </si>
  <si>
    <t>201 Matanui Road</t>
  </si>
  <si>
    <t>1271 Rakaura Road</t>
  </si>
  <si>
    <t>49 Makarika Road</t>
  </si>
  <si>
    <t>N/A 57</t>
  </si>
  <si>
    <t>3276 Te Araroa Road</t>
  </si>
  <si>
    <t>721 Tapuaeroa Road</t>
  </si>
  <si>
    <t>1880 East Cape Road</t>
  </si>
  <si>
    <t>N/A 56</t>
  </si>
  <si>
    <t>High Winds - Clashing</t>
  </si>
  <si>
    <t>Thatcher road</t>
  </si>
  <si>
    <t>112 Onepoto Road</t>
  </si>
  <si>
    <t>327 Heliburton Road</t>
  </si>
  <si>
    <t>1884 Tapuaeroa Road</t>
  </si>
  <si>
    <t>75 Church Lane</t>
  </si>
  <si>
    <t>N/A 63</t>
  </si>
  <si>
    <t>Suspect Wind Clash @ sewage plant</t>
  </si>
  <si>
    <t>473 Hiririroa Road</t>
  </si>
  <si>
    <t>1005 Hiririroa Road</t>
  </si>
  <si>
    <t>Tree fell over line</t>
  </si>
  <si>
    <t>N/A 58</t>
  </si>
  <si>
    <t>Kaiti</t>
  </si>
  <si>
    <t>Tree @ B5038. Heavy rain &amp; Wind, Flash over</t>
  </si>
  <si>
    <t>Tiniroto road</t>
  </si>
  <si>
    <t>Tree thru line D386 - High Winds</t>
  </si>
  <si>
    <t>4029 Tauwhareparae Rd</t>
  </si>
  <si>
    <t>Replacr fuses &amp; wire</t>
  </si>
  <si>
    <t>91 Marumoko Road</t>
  </si>
  <si>
    <t>899 Poroporo Road</t>
  </si>
  <si>
    <t>5591 Matawai Road</t>
  </si>
  <si>
    <t>4539 Te Araroa Road</t>
  </si>
  <si>
    <t>481 Te Araroa Road</t>
  </si>
  <si>
    <t>Onenui Station</t>
  </si>
  <si>
    <t>146 Matanui Road</t>
  </si>
  <si>
    <t>Tree through the line at D3289</t>
  </si>
  <si>
    <t>Hikuwai</t>
  </si>
  <si>
    <t>Tree across the line @ H714</t>
  </si>
  <si>
    <t>N/A 66</t>
  </si>
  <si>
    <t>Kahunganga</t>
  </si>
  <si>
    <t>High winds causing trees to clash conductor</t>
  </si>
  <si>
    <t>Lightnening blew TX</t>
  </si>
  <si>
    <t>8 Judd Road</t>
  </si>
  <si>
    <t>350 Erepeti Rd</t>
  </si>
  <si>
    <t>1341 Mahia Settlement Road</t>
  </si>
  <si>
    <t>Ruakitori</t>
  </si>
  <si>
    <t>High wind tree thru line</t>
  </si>
  <si>
    <t>Indication showed loss of phase, found jumper off arm W8783.  High Winds use generator, High Winds Clashing</t>
  </si>
  <si>
    <t>Whatatutu</t>
  </si>
  <si>
    <t>Wires down at pole E714 - High Winds</t>
  </si>
  <si>
    <t>6590 Waiapu Road</t>
  </si>
  <si>
    <t>Suspected Lightning strike</t>
  </si>
  <si>
    <t>701 Tapuaeroa Rd</t>
  </si>
  <si>
    <t>55A Waititi Road</t>
  </si>
  <si>
    <t>2 x feeder tripped whilst parralling, for planned switching</t>
  </si>
  <si>
    <t>N/A 64</t>
  </si>
  <si>
    <t>Unknown</t>
  </si>
  <si>
    <t>Pine tree thru line W6346 - W1195.  All 3 wires (out of zone)</t>
  </si>
  <si>
    <t>Matanui Rd 1km W/Shed + Quarters</t>
  </si>
  <si>
    <t>Been out since lightning</t>
  </si>
  <si>
    <t>158 Waihau Road</t>
  </si>
  <si>
    <t>Lightning early hrs.  Also birds nestat TX A849</t>
  </si>
  <si>
    <t>Patrol nothing found E/F.  Fault indicator didn't detect fault, therefore fault in first part of line.</t>
  </si>
  <si>
    <t>GM TX caught on fire.  Internal fault.  Install generator</t>
  </si>
  <si>
    <t>Lake Rd, Patutahi</t>
  </si>
  <si>
    <t>6239 Matawai Road</t>
  </si>
  <si>
    <t>3 Bond road</t>
  </si>
  <si>
    <t>12.5km Tapuaeroa Rd</t>
  </si>
  <si>
    <t>Apparently been off since lightning</t>
  </si>
  <si>
    <t>457 Woodlands Road</t>
  </si>
  <si>
    <t>Christopher Rd / Pa Road</t>
  </si>
  <si>
    <t>Replace 50kV pole A1054</t>
  </si>
  <si>
    <t>Replace ABS 495</t>
  </si>
  <si>
    <t>Frasertown</t>
  </si>
  <si>
    <t>Duck hit/broken line W979 - W813</t>
  </si>
  <si>
    <t>Wellington Street</t>
  </si>
  <si>
    <t>Replace 11kV Cable stand-off</t>
  </si>
  <si>
    <t>Andrews Road, Whangara</t>
  </si>
  <si>
    <t>Fuse tube also burnt had to replace</t>
  </si>
  <si>
    <t>Aberdeen road</t>
  </si>
  <si>
    <t>197 Archillies Street</t>
  </si>
  <si>
    <t>Chalmers Road</t>
  </si>
  <si>
    <t>Replace 11kV crucitix standoffs</t>
  </si>
  <si>
    <t>Main Rd, Makaraka</t>
  </si>
  <si>
    <t>Replace 11kV cable stand-offs</t>
  </si>
  <si>
    <t>Wainui Rd</t>
  </si>
  <si>
    <t>Salt buildup on ABS A2188 which caused tracking</t>
  </si>
  <si>
    <t>Replace pole G1522</t>
  </si>
  <si>
    <t>165 Glendening Road</t>
  </si>
  <si>
    <t>459 Waiomatatini Road</t>
  </si>
  <si>
    <t>Multiple branches near 11kvnear pole J1688</t>
  </si>
  <si>
    <t>168 Karaua Road</t>
  </si>
  <si>
    <t>3473 A</t>
  </si>
  <si>
    <t>Cambridge Tce</t>
  </si>
  <si>
    <t>Replace 11kV cable standoff insulators</t>
  </si>
  <si>
    <t>Waimata Valley Rd / Manders Road</t>
  </si>
  <si>
    <t>To make repairs @ Pole E1168 - Urgent Work</t>
  </si>
  <si>
    <t>Tuparoa road</t>
  </si>
  <si>
    <t>Install 2ph 30kVA TX J1591</t>
  </si>
  <si>
    <t>Ranfurly Street</t>
  </si>
  <si>
    <t>Owen Road</t>
  </si>
  <si>
    <t>Replace HV cable stand-offs</t>
  </si>
  <si>
    <t>225 Maclaurin Road</t>
  </si>
  <si>
    <t>204 Pa Rd</t>
  </si>
  <si>
    <t>To connect generator.  Phase rotation incorrect required subsequant outage.</t>
  </si>
  <si>
    <t>Temporary restrain of conductor to provide clearance from LV underbuilt.  Shackle pulled out.</t>
  </si>
  <si>
    <t>Somerton Road</t>
  </si>
  <si>
    <t>653 Mangapoiki Road</t>
  </si>
  <si>
    <t>Wharekopare Road</t>
  </si>
  <si>
    <t>To disconnect and remove 300kVA Gen Truck at pole D5035</t>
  </si>
  <si>
    <t>Realign o/head 11kV line.  Install 3 x new poles</t>
  </si>
  <si>
    <t>113 Riuohangi Road</t>
  </si>
  <si>
    <t>127 Blucks Pit</t>
  </si>
  <si>
    <t>Waiomatatini</t>
  </si>
  <si>
    <t>Urgent Work to replace faulty pole</t>
  </si>
  <si>
    <t>Mitchell Rd/ Churchill Ave</t>
  </si>
  <si>
    <t>Urgent Work to repair pulled out insulator</t>
  </si>
  <si>
    <t>Otoi road</t>
  </si>
  <si>
    <t>Cracked at HV insulator on pole W5064</t>
  </si>
  <si>
    <t>Tahora settlement Rd</t>
  </si>
  <si>
    <t>Nuhaka River Road</t>
  </si>
  <si>
    <t>1xddo kept blowing. Without lv fuses in also. Will need TX + DDO's replaced. Ancient</t>
  </si>
  <si>
    <t>Tree fallen across lines</t>
  </si>
  <si>
    <t>2253 Te Araroa Road</t>
  </si>
  <si>
    <t>454 Tauwhareparae Rd, Mangaheia stn</t>
  </si>
  <si>
    <t>Whakaangiangi Road</t>
  </si>
  <si>
    <t>Replace TX J324</t>
  </si>
  <si>
    <t>27 Marumoko Road</t>
  </si>
  <si>
    <t>Hikuwai Drive</t>
  </si>
  <si>
    <t>Replace 50kV poles</t>
  </si>
  <si>
    <t>11kV isolated for safety.  Replace 50kV pole H1158</t>
  </si>
  <si>
    <t>Makarika / Karewa cnr</t>
  </si>
  <si>
    <t>Line patrol completed.  Lots of ducks/geese in paddocks</t>
  </si>
  <si>
    <t>1900 Te Araroa Road</t>
  </si>
  <si>
    <t>Replace TX J35</t>
  </si>
  <si>
    <t>Install new HV links @ J596 &amp; associated s/gear</t>
  </si>
  <si>
    <t>3488c</t>
  </si>
  <si>
    <t>Tuai Sub 5yr maintenance</t>
  </si>
  <si>
    <t>3488a</t>
  </si>
  <si>
    <t>N/A 67</t>
  </si>
  <si>
    <t>All Tuai Sub</t>
  </si>
  <si>
    <t>Switch CB's over for MTC</t>
  </si>
  <si>
    <t>3488b</t>
  </si>
  <si>
    <t>1226 Mangapoike Road</t>
  </si>
  <si>
    <t>N/A 68</t>
  </si>
  <si>
    <t>Tiniroto Rd, Ruakaka Road</t>
  </si>
  <si>
    <t>Possum at pole D3559.  Pole has possum guard, may have climbed via stay wire.</t>
  </si>
  <si>
    <t>Replace TX C394 - Power not needed, no access</t>
  </si>
  <si>
    <t>To replace RMU B1047, B510, B511, B512</t>
  </si>
  <si>
    <t>564 Centennial Marine Drive</t>
  </si>
  <si>
    <t>Replaced TX G233</t>
  </si>
  <si>
    <t>708 Mahunga Road</t>
  </si>
  <si>
    <t>1435 Waingake Road</t>
  </si>
  <si>
    <t>1116 Motu Road</t>
  </si>
  <si>
    <t>4258 Te Araroa Road</t>
  </si>
  <si>
    <t>Upgrade TX J280</t>
  </si>
  <si>
    <t>Replace 11kV poles &amp; TX</t>
  </si>
  <si>
    <t>143 Matanui Road</t>
  </si>
  <si>
    <t>Replace faulty TX</t>
  </si>
  <si>
    <t>Tauwharepaere</t>
  </si>
  <si>
    <t>Replace Poles &amp; conductor after tree-feller brought tree down through line</t>
  </si>
  <si>
    <t>Large slip, slow moving causes wire to tension up and snap</t>
  </si>
  <si>
    <t>Back Ormond Road / Waimata Valley</t>
  </si>
  <si>
    <t>Car hit Pole</t>
  </si>
  <si>
    <t>N/A 70</t>
  </si>
  <si>
    <t>Patrol no cause found.  Suspect insulator flash over</t>
  </si>
  <si>
    <t>279 Tahora Settlement Road</t>
  </si>
  <si>
    <t>183 Tuparoa Road</t>
  </si>
  <si>
    <t>Lake, Village, Ruakituri</t>
  </si>
  <si>
    <t>Transpower disconnector maintenance @ Tuai</t>
  </si>
  <si>
    <t>N/A 71</t>
  </si>
  <si>
    <t>Open 50kV CB H14 as part of SW3498.  H14 was suppling Tolaga Bay as the Gis - Tol 50kV was under fault conditions</t>
  </si>
  <si>
    <t>Switching error</t>
  </si>
  <si>
    <t>Peel Street</t>
  </si>
  <si>
    <t>Reads Quay 0603</t>
  </si>
  <si>
    <t>3498 A</t>
  </si>
  <si>
    <t>Matawai Rd, Bushmere Road</t>
  </si>
  <si>
    <t>Blown jumper on Links D4318</t>
  </si>
  <si>
    <t>Waireka Road</t>
  </si>
  <si>
    <t>Replace pole W5019</t>
  </si>
  <si>
    <t>195 Russell Road, Ngatapa</t>
  </si>
  <si>
    <t>Tiniroto Rd / Lavenham Rd</t>
  </si>
  <si>
    <t>Pole D1389 down due to Car V's Pole D1389</t>
  </si>
  <si>
    <t>Tokomaru Bay</t>
  </si>
  <si>
    <t>1710 A</t>
  </si>
  <si>
    <t>Replace poles &amp; conductor after tree-feller brought tree down through line</t>
  </si>
  <si>
    <t>207 Rockhill Road</t>
  </si>
  <si>
    <t>1926 Rakaroa Road</t>
  </si>
  <si>
    <t>109 Shanks Road</t>
  </si>
  <si>
    <t>Gladstone Rd / Lytton Rd</t>
  </si>
  <si>
    <t>Replace TX B94</t>
  </si>
  <si>
    <t>Cracked insulator @ HV fuses D295</t>
  </si>
  <si>
    <t>673 Hokoroa Road</t>
  </si>
  <si>
    <t>Waima</t>
  </si>
  <si>
    <t>Tree through 11kV lind at pole H2679</t>
  </si>
  <si>
    <t>waima</t>
  </si>
  <si>
    <t>Tree brought down through 11kV</t>
  </si>
  <si>
    <t>3503/1 Max McLean installed HV Pole &amp; TX A292. 3503 Electrinet unable to complete work due to wind conditions</t>
  </si>
  <si>
    <t>Putere Road</t>
  </si>
  <si>
    <t>Replace pole W5096</t>
  </si>
  <si>
    <t>21 Makatote Rd, Waipiro</t>
  </si>
  <si>
    <t>Puhinga Road</t>
  </si>
  <si>
    <t>Resag conductor @ pole H1575</t>
  </si>
  <si>
    <t>31 Tiniroto Road,</t>
  </si>
  <si>
    <t>Wainui Rd / Wheatstone Road</t>
  </si>
  <si>
    <t>Digger came in contact with the OH lind @ Pole A4287 &amp; LV line touched HV.  Broken LV X-Arm, LV line down and TX A59 failed (faulty)</t>
  </si>
  <si>
    <t>Jacob Lane</t>
  </si>
  <si>
    <t>Replace TX C646</t>
  </si>
  <si>
    <t>Pa Road</t>
  </si>
  <si>
    <t>Replace/Relocate 400V pole mtce TX A123</t>
  </si>
  <si>
    <t>92 Lavenham Road</t>
  </si>
  <si>
    <t>Car V's Pole  - @ Pole D2011</t>
  </si>
  <si>
    <t>Waikura Road</t>
  </si>
  <si>
    <t>Replace pole J4219</t>
  </si>
  <si>
    <t>Waitahaia Rd / Mata Rd</t>
  </si>
  <si>
    <t>Broken insulator at pole H4496</t>
  </si>
  <si>
    <t>3502 A</t>
  </si>
  <si>
    <t>Replace ABS W982</t>
  </si>
  <si>
    <t>497 Ormond Valley Road</t>
  </si>
  <si>
    <t>298 Ormond Valley Road</t>
  </si>
  <si>
    <t>Replace fus</t>
  </si>
  <si>
    <t>3510 A</t>
  </si>
  <si>
    <t>2317 Kanakania Road</t>
  </si>
  <si>
    <t>Mahia Penensular</t>
  </si>
  <si>
    <t>Cracked glass insulator burnt arm, pulled through</t>
  </si>
  <si>
    <t>Tapuaeroa Road</t>
  </si>
  <si>
    <t>Replace 11kV pole</t>
  </si>
  <si>
    <t>Change 50kV poles</t>
  </si>
  <si>
    <t>N/A 75</t>
  </si>
  <si>
    <t>Cut tree branch, contacted HV conductor</t>
  </si>
  <si>
    <t>N/A 72</t>
  </si>
  <si>
    <t>Tolaga Sub</t>
  </si>
  <si>
    <t>Flock of Canadian goose birds located in the area</t>
  </si>
  <si>
    <t>75 Maraehara Road</t>
  </si>
  <si>
    <t>171 Pauakiri Road</t>
  </si>
  <si>
    <t>1584 Mangapoike Road</t>
  </si>
  <si>
    <t>48 Mangamaia Road</t>
  </si>
  <si>
    <t>Replaced insulator @ pole E2162</t>
  </si>
  <si>
    <t>Replace GM TX</t>
  </si>
  <si>
    <t>3521 A</t>
  </si>
  <si>
    <t>Isolate to remove roof</t>
  </si>
  <si>
    <t>Riverside / Goodwin Rd</t>
  </si>
  <si>
    <t>Replace HV pole and install prop pole</t>
  </si>
  <si>
    <t>3525 A</t>
  </si>
  <si>
    <t>Managapa / Balance Village / Whataupoko</t>
  </si>
  <si>
    <t>HV cable failed btwn RMU B6212 - RMU B344 &amp; switching error</t>
  </si>
  <si>
    <t>Wainui Road</t>
  </si>
  <si>
    <t>Cut-out sample lengths of O/Head conductor for assessment.  Change cross arm @ pole A2114</t>
  </si>
  <si>
    <t>SH35 Okitu &amp; Makarori</t>
  </si>
  <si>
    <t>Cut &amp; replace small section of HV conductor for testing</t>
  </si>
  <si>
    <t>Totangi Road</t>
  </si>
  <si>
    <t>Armstrong Road</t>
  </si>
  <si>
    <t>Replace broken staywire @ pole E3507</t>
  </si>
  <si>
    <t>Replace HV stub pole</t>
  </si>
  <si>
    <t>N/A 74</t>
  </si>
  <si>
    <t>Tawhara Valley</t>
  </si>
  <si>
    <t>Line clashing between W1138 &amp; W1021</t>
  </si>
  <si>
    <t>N/A 73</t>
  </si>
  <si>
    <t>Tawhara Road</t>
  </si>
  <si>
    <t>Line clash between W1138 &amp; W1021</t>
  </si>
  <si>
    <t>39 Kiwi Road, Wairoa</t>
  </si>
  <si>
    <t>Faulty lightning arestors</t>
  </si>
  <si>
    <t>Tiniroto / Ruakaka Road</t>
  </si>
  <si>
    <t>3 span HV down Poles D3536 - D310.  Tree thru line</t>
  </si>
  <si>
    <t>Tree branch through HV lines byd HV fuses A168 at pole A3779</t>
  </si>
  <si>
    <t>Waihua Valley Rd / Cricklewood Rd</t>
  </si>
  <si>
    <t>Repair conductor after clash, high winds</t>
  </si>
  <si>
    <t>Wairoa / Mahia Region</t>
  </si>
  <si>
    <t>Faulty Insulator Failed - Conductor on Arm Burnt Down Pole</t>
  </si>
  <si>
    <t>2753 Whangara Road</t>
  </si>
  <si>
    <t>ABS A2188 arcing across shackles - Salt Build Up</t>
  </si>
  <si>
    <t>Upgrade 400V fuse rack TX C325</t>
  </si>
  <si>
    <t>N/A 76</t>
  </si>
  <si>
    <t>SH2 Whakaki</t>
  </si>
  <si>
    <t>Blown 40a fuse - centre phase @ W8167</t>
  </si>
  <si>
    <t>180Monck Road</t>
  </si>
  <si>
    <t>Faulty Transformer G188 caused by Lightning in the area</t>
  </si>
  <si>
    <t>Waimoatatini</t>
  </si>
  <si>
    <t>Replace Switch J1048</t>
  </si>
  <si>
    <t>Lucknow Street</t>
  </si>
  <si>
    <t>Replace X-arm</t>
  </si>
  <si>
    <t>Tree in lines</t>
  </si>
  <si>
    <t>N/A 77</t>
  </si>
  <si>
    <t>Possum on Pole J2997 - Centre phase</t>
  </si>
  <si>
    <t>Problem with pole, left off overnight, fixed next day</t>
  </si>
  <si>
    <t>Shutdown cancelled as customer notification failed due to alternative date 12/2/25</t>
  </si>
  <si>
    <t>N/A 78</t>
  </si>
  <si>
    <t>50kV Ring</t>
  </si>
  <si>
    <t>Patrol line and could not locate any fault. 2nd Foot Patrol Done - Nothing Found</t>
  </si>
  <si>
    <t>3506 A</t>
  </si>
  <si>
    <t>Tokomaru Bay Sub</t>
  </si>
  <si>
    <t>Tokomaru Bay Sub 03</t>
  </si>
  <si>
    <t>50Kv S/Gear maintenance</t>
  </si>
  <si>
    <t>Stitch MTC</t>
  </si>
  <si>
    <t>Pole J2437A - In Slip Zone.  Conductors down to 1mt above ground.</t>
  </si>
  <si>
    <t>N/A 79</t>
  </si>
  <si>
    <t>Isolate power lines for a large fire in Mahia</t>
  </si>
  <si>
    <t>Queen St / Paul St</t>
  </si>
  <si>
    <t>11kV cable btwn W255 - W1557 (tx) failed.  Backfed through LV</t>
  </si>
  <si>
    <t>Clifton &amp; Lyall Road</t>
  </si>
  <si>
    <t>To replace 11kV poles</t>
  </si>
  <si>
    <t>N/A 81</t>
  </si>
  <si>
    <t>W-O-Kuri feeder tripped.  Restored via Panikauapa feeder.  Cause unknown. MCB Tripped on CB which prevented the spring recharge</t>
  </si>
  <si>
    <t>N/A 80</t>
  </si>
  <si>
    <t>Waimata feeder tripped.  Restored after sectionalisng.  Cause unknown</t>
  </si>
  <si>
    <t>Install TX fuses C2817</t>
  </si>
  <si>
    <t>N/A 82</t>
  </si>
  <si>
    <t>Tolaga, Toko</t>
  </si>
  <si>
    <t>E/F thru G326 (Tokotie) tripped.  Gen 5 CB 1</t>
  </si>
  <si>
    <t>Pole replacements - See Waihua fault</t>
  </si>
  <si>
    <t>Raupunga Road</t>
  </si>
  <si>
    <t>To connect new lines to new TX W22784</t>
  </si>
  <si>
    <t>Forestry Block tree through line W1159 - W6359</t>
  </si>
  <si>
    <t>N/A 83</t>
  </si>
  <si>
    <t>Kaiti, Whataupoko</t>
  </si>
  <si>
    <t>Inst O/C CB A472 - Line patrolled - No ovious cause of fault</t>
  </si>
  <si>
    <t>330 Sheltons Road</t>
  </si>
  <si>
    <t>Tree through HV lines at pole H650</t>
  </si>
  <si>
    <t>N/A 84</t>
  </si>
  <si>
    <t>Thomas Rd</t>
  </si>
  <si>
    <t>Tree branch on HV btwn Pole A858 - A859</t>
  </si>
  <si>
    <t>63 Thomas Road</t>
  </si>
  <si>
    <t>124 Iwitea Road</t>
  </si>
  <si>
    <t>Replace fuses - Possible bird strike</t>
  </si>
  <si>
    <t>Berry Road, Tiniroto</t>
  </si>
  <si>
    <t>Ahirau Road</t>
  </si>
  <si>
    <t>Install HV fuses TX E1824 (TX not installed)</t>
  </si>
  <si>
    <t>89 Walker Road</t>
  </si>
  <si>
    <t>Install Recloser</t>
  </si>
  <si>
    <t>Mangahaurini Gorge</t>
  </si>
  <si>
    <t>Urgent Shutdown - To Remove at risk tree @ pole H2408</t>
  </si>
  <si>
    <t>3547 A</t>
  </si>
  <si>
    <t>Replace ABS D399</t>
  </si>
  <si>
    <t>Install new SW/GR</t>
  </si>
  <si>
    <t>35 Nicks Head Road</t>
  </si>
  <si>
    <t>Aberdeen Road</t>
  </si>
  <si>
    <t>11kV deenergised only for 50kV pole change</t>
  </si>
  <si>
    <t>Kiwi Road</t>
  </si>
  <si>
    <t>904 Poroporo Road</t>
  </si>
  <si>
    <t>211 Gordon Road</t>
  </si>
  <si>
    <t>Watson Park</t>
  </si>
  <si>
    <t>Blown HV jumpers at TX HV Fuses B1965</t>
  </si>
  <si>
    <t>416 Waiomatatini Road</t>
  </si>
  <si>
    <t>Waimata Valley Rd / Kawatiri Road</t>
  </si>
  <si>
    <t>Broken HV conductor between Pole D1423 - D1424.  Pin loose tripped over flashover to top of pole</t>
  </si>
  <si>
    <t>Burnt HV pole C863.  Insulator failed, tracked thru arm</t>
  </si>
  <si>
    <t>Lake</t>
  </si>
  <si>
    <t>Town 0402</t>
  </si>
  <si>
    <t>Pehiri Sub 10</t>
  </si>
  <si>
    <t>Puha Sub 12</t>
  </si>
  <si>
    <t>Cedenco A 0704</t>
  </si>
  <si>
    <t>Innes 0705</t>
  </si>
  <si>
    <t>JNL Sub 16</t>
  </si>
  <si>
    <t>Ruatoria Sub 02</t>
  </si>
  <si>
    <t>Waipaoa 1408</t>
  </si>
  <si>
    <t>Kaiti Sub 05</t>
  </si>
  <si>
    <t>N/A 65a</t>
  </si>
  <si>
    <t>Kiwi Sub 32</t>
  </si>
  <si>
    <t>Wairoa Sub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</si>
</sst>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d\ mmmm\ yyyy"/>
    <numFmt numFmtId="169" formatCode="hh:mm:ss;@"/>
    <numFmt numFmtId="170" formatCode="_(* @_)"/>
    <numFmt numFmtId="171" formatCode="[$-1409]d\ mmmm\ yyyy"/>
    <numFmt numFmtId="172" formatCode="0.00000"/>
  </numFmts>
  <fonts count="55" x14ac:knownFonts="1">
    <font>
      <sz val="11"/>
      <color theme="1"/>
      <name val="Calibri"/>
      <family val="2"/>
      <scheme val="minor"/>
    </font>
    <font>
      <sz val="11"/>
      <color theme="1"/>
      <name val="Calibri"/>
      <family val="2"/>
      <scheme val="minor"/>
    </font>
    <font>
      <sz val="10"/>
      <color indexed="8"/>
      <name val="Calibri"/>
      <family val="2"/>
    </font>
    <font>
      <sz val="10"/>
      <color indexed="8"/>
      <name val="Calibri"/>
      <family val="4"/>
    </font>
    <font>
      <sz val="10"/>
      <color theme="1"/>
      <name val="Calibri"/>
      <family val="4"/>
      <scheme val="minor"/>
    </font>
    <font>
      <i/>
      <sz val="12"/>
      <name val="Calibri"/>
      <family val="4"/>
      <scheme val="minor"/>
    </font>
    <font>
      <b/>
      <sz val="13"/>
      <color theme="4"/>
      <name val="Calibri"/>
      <family val="2"/>
      <scheme val="minor"/>
    </font>
    <font>
      <b/>
      <sz val="16"/>
      <name val="Calibri"/>
      <family val="4"/>
      <scheme val="minor"/>
    </font>
    <font>
      <i/>
      <sz val="10"/>
      <name val="Calibri"/>
      <family val="2"/>
      <scheme val="minor"/>
    </font>
    <font>
      <sz val="10"/>
      <name val="Calibri"/>
      <family val="4"/>
      <scheme val="minor"/>
    </font>
    <font>
      <b/>
      <sz val="14"/>
      <name val="Calibri"/>
      <family val="2"/>
      <scheme val="minor"/>
    </font>
    <font>
      <sz val="10"/>
      <name val="Calibri"/>
      <family val="2"/>
      <scheme val="minor"/>
    </font>
    <font>
      <sz val="12"/>
      <name val="Calibri"/>
      <family val="2"/>
      <scheme val="minor"/>
    </font>
    <font>
      <b/>
      <sz val="10"/>
      <name val="Calibri"/>
      <family val="2"/>
      <scheme val="minor"/>
    </font>
    <font>
      <sz val="10"/>
      <color rgb="FF0070C0"/>
      <name val="Calibri"/>
      <family val="2"/>
      <scheme val="minor"/>
    </font>
    <font>
      <i/>
      <sz val="8"/>
      <name val="Calibri"/>
      <family val="2"/>
      <scheme val="minor"/>
    </font>
    <font>
      <b/>
      <sz val="18"/>
      <name val="Calibri"/>
      <family val="1"/>
    </font>
    <font>
      <b/>
      <sz val="18"/>
      <color rgb="FF000000"/>
      <name val="Calibri"/>
      <family val="2"/>
    </font>
    <font>
      <b/>
      <sz val="18"/>
      <color theme="1"/>
      <name val="Calibri"/>
      <family val="2"/>
      <scheme val="minor"/>
    </font>
    <font>
      <b/>
      <sz val="12"/>
      <color indexed="8"/>
      <name val="Calibri"/>
      <family val="1"/>
    </font>
    <font>
      <sz val="10"/>
      <color theme="0"/>
      <name val="Calibri"/>
      <family val="4"/>
      <scheme val="minor"/>
    </font>
    <font>
      <b/>
      <sz val="10"/>
      <color indexed="8"/>
      <name val="Calibri"/>
      <family val="1"/>
    </font>
    <font>
      <sz val="10"/>
      <color indexed="8"/>
      <name val="Arial"/>
      <family val="1"/>
    </font>
    <font>
      <sz val="10"/>
      <color indexed="30"/>
      <name val="Calibri"/>
      <family val="2"/>
    </font>
    <font>
      <i/>
      <sz val="8"/>
      <color indexed="8"/>
      <name val="Arial"/>
      <family val="2"/>
    </font>
    <font>
      <b/>
      <sz val="10"/>
      <name val="Calibri"/>
      <family val="2"/>
    </font>
    <font>
      <i/>
      <sz val="8"/>
      <name val="Arial"/>
      <family val="2"/>
    </font>
    <font>
      <u/>
      <sz val="11"/>
      <color theme="10"/>
      <name val="Calibri"/>
      <family val="2"/>
      <scheme val="minor"/>
    </font>
    <font>
      <b/>
      <sz val="12"/>
      <color indexed="8"/>
      <name val="Calibri"/>
      <family val="2"/>
    </font>
    <font>
      <b/>
      <sz val="10"/>
      <color theme="1"/>
      <name val="Calibri"/>
      <family val="2"/>
      <scheme val="minor"/>
    </font>
    <font>
      <u/>
      <sz val="10"/>
      <color theme="10"/>
      <name val="Calibri"/>
      <family val="4"/>
      <scheme val="minor"/>
    </font>
    <font>
      <sz val="10"/>
      <name val="Calibri"/>
      <family val="2"/>
    </font>
    <font>
      <sz val="10"/>
      <name val="Calibri"/>
      <family val="1"/>
    </font>
    <font>
      <sz val="12"/>
      <name val="Arial"/>
      <family val="2"/>
    </font>
    <font>
      <i/>
      <sz val="10"/>
      <name val="Calibri"/>
      <family val="2"/>
    </font>
    <font>
      <b/>
      <sz val="12"/>
      <color theme="1"/>
      <name val="Calibri Light"/>
      <family val="1"/>
      <scheme val="major"/>
    </font>
    <font>
      <b/>
      <sz val="12"/>
      <name val="Calibri Light"/>
      <family val="1"/>
      <scheme val="major"/>
    </font>
    <font>
      <b/>
      <i/>
      <sz val="12"/>
      <name val="Calibri Light"/>
      <family val="2"/>
      <scheme val="major"/>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7">
    <fill>
      <patternFill patternType="none"/>
    </fill>
    <fill>
      <patternFill patternType="gray125"/>
    </fill>
    <fill>
      <patternFill patternType="solid">
        <fgColor rgb="FFCCFFCC"/>
        <bgColor indexed="64"/>
      </patternFill>
    </fill>
    <fill>
      <patternFill patternType="solid">
        <fgColor rgb="FFCCFFCC"/>
        <bgColor rgb="FF000000"/>
      </patternFill>
    </fill>
    <fill>
      <patternFill patternType="solid">
        <fgColor rgb="FFFFFF9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2">
    <xf numFmtId="0" fontId="0" fillId="0" borderId="0"/>
    <xf numFmtId="0" fontId="2" fillId="2" borderId="0" applyFont="0" applyAlignment="0"/>
    <xf numFmtId="0" fontId="4" fillId="0" borderId="0">
      <alignment horizontal="right"/>
    </xf>
    <xf numFmtId="0" fontId="5" fillId="2" borderId="0" applyNumberFormat="0" applyBorder="0">
      <alignment horizontal="right"/>
    </xf>
    <xf numFmtId="0" fontId="6" fillId="2" borderId="5">
      <alignment horizontal="center"/>
    </xf>
    <xf numFmtId="168" fontId="6" fillId="2" borderId="5">
      <alignment horizontal="center" vertical="center"/>
    </xf>
    <xf numFmtId="0" fontId="7" fillId="2" borderId="4" applyBorder="0"/>
    <xf numFmtId="0" fontId="8" fillId="2" borderId="0" applyAlignment="0">
      <alignment horizontal="center"/>
    </xf>
    <xf numFmtId="0" fontId="1" fillId="0" borderId="0"/>
    <xf numFmtId="0" fontId="9" fillId="2" borderId="0" applyBorder="0">
      <alignment vertical="top" wrapText="1"/>
    </xf>
    <xf numFmtId="0" fontId="8" fillId="4" borderId="6" applyFill="0">
      <alignment horizontal="right"/>
    </xf>
    <xf numFmtId="0" fontId="8" fillId="4" borderId="6">
      <alignment horizontal="right"/>
    </xf>
    <xf numFmtId="0" fontId="10" fillId="4" borderId="0" applyBorder="0"/>
    <xf numFmtId="0" fontId="10" fillId="4" borderId="0" applyFill="0" applyBorder="0"/>
    <xf numFmtId="0" fontId="11" fillId="4" borderId="0" applyAlignment="0"/>
    <xf numFmtId="0" fontId="13" fillId="4" borderId="0" applyBorder="0">
      <alignment horizontal="center" wrapText="1"/>
    </xf>
    <xf numFmtId="0" fontId="14" fillId="0" borderId="5">
      <protection locked="0"/>
    </xf>
    <xf numFmtId="0" fontId="11" fillId="4" borderId="0"/>
    <xf numFmtId="0" fontId="15" fillId="4" borderId="0" applyNumberFormat="0" applyBorder="0">
      <alignment horizontal="left"/>
    </xf>
    <xf numFmtId="0" fontId="4" fillId="0" borderId="0"/>
    <xf numFmtId="170" fontId="22" fillId="0" borderId="0" applyFont="0" applyFill="0" applyBorder="0">
      <alignment horizontal="left"/>
      <protection locked="0"/>
    </xf>
    <xf numFmtId="171" fontId="22" fillId="0" borderId="0" applyFont="0" applyFill="0" applyBorder="0" applyAlignment="0" applyProtection="0">
      <protection locked="0"/>
    </xf>
    <xf numFmtId="0" fontId="27" fillId="0" borderId="0" applyNumberFormat="0" applyFill="0" applyBorder="0" applyAlignment="0" applyProtection="0"/>
    <xf numFmtId="0" fontId="30" fillId="0" borderId="0" applyNumberFormat="0" applyFill="0" applyBorder="0" applyAlignment="0" applyProtection="0"/>
    <xf numFmtId="0" fontId="35" fillId="0" borderId="0" applyNumberFormat="0" applyFill="0" applyAlignment="0"/>
    <xf numFmtId="0" fontId="38" fillId="0" borderId="0" applyNumberForma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NumberFormat="0" applyFill="0" applyBorder="0" applyAlignment="0" applyProtection="0"/>
    <xf numFmtId="0" fontId="40" fillId="0" borderId="12" applyNumberFormat="0" applyFill="0" applyAlignment="0" applyProtection="0"/>
    <xf numFmtId="0" fontId="41" fillId="0" borderId="13" applyNumberFormat="0" applyFill="0" applyAlignment="0" applyProtection="0"/>
    <xf numFmtId="0" fontId="42" fillId="0" borderId="14" applyNumberFormat="0" applyFill="0" applyAlignment="0" applyProtection="0"/>
    <xf numFmtId="0" fontId="42" fillId="0" borderId="0" applyNumberFormat="0" applyFill="0" applyBorder="0" applyAlignment="0" applyProtection="0"/>
    <xf numFmtId="0" fontId="43" fillId="6" borderId="0" applyNumberFormat="0" applyBorder="0" applyAlignment="0" applyProtection="0"/>
    <xf numFmtId="0" fontId="44" fillId="7" borderId="0" applyNumberFormat="0" applyBorder="0" applyAlignment="0" applyProtection="0"/>
    <xf numFmtId="0" fontId="45" fillId="8" borderId="0" applyNumberFormat="0" applyBorder="0" applyAlignment="0" applyProtection="0"/>
    <xf numFmtId="0" fontId="46" fillId="9" borderId="15" applyNumberFormat="0" applyAlignment="0" applyProtection="0"/>
    <xf numFmtId="0" fontId="47" fillId="10" borderId="16" applyNumberFormat="0" applyAlignment="0" applyProtection="0"/>
    <xf numFmtId="0" fontId="48" fillId="10" borderId="15" applyNumberFormat="0" applyAlignment="0" applyProtection="0"/>
    <xf numFmtId="0" fontId="49" fillId="0" borderId="17" applyNumberFormat="0" applyFill="0" applyAlignment="0" applyProtection="0"/>
    <xf numFmtId="0" fontId="50" fillId="11" borderId="18" applyNumberFormat="0" applyAlignment="0" applyProtection="0"/>
    <xf numFmtId="0" fontId="51" fillId="0" borderId="0" applyNumberFormat="0" applyFill="0" applyBorder="0" applyAlignment="0" applyProtection="0"/>
    <xf numFmtId="0" fontId="1" fillId="12" borderId="19" applyNumberFormat="0" applyFont="0" applyAlignment="0" applyProtection="0"/>
    <xf numFmtId="0" fontId="52" fillId="0" borderId="0" applyNumberFormat="0" applyFill="0" applyBorder="0" applyAlignment="0" applyProtection="0"/>
    <xf numFmtId="0" fontId="53" fillId="0" borderId="20" applyNumberFormat="0" applyFill="0" applyAlignment="0" applyProtection="0"/>
    <xf numFmtId="0" fontId="5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106">
    <xf numFmtId="0" fontId="0" fillId="0" borderId="0" xfId="0"/>
    <xf numFmtId="0" fontId="3" fillId="2" borderId="1" xfId="1" applyFont="1" applyBorder="1"/>
    <xf numFmtId="0" fontId="3" fillId="2" borderId="2" xfId="1" applyFont="1" applyBorder="1"/>
    <xf numFmtId="0" fontId="3" fillId="2" borderId="3" xfId="1" applyFont="1" applyBorder="1"/>
    <xf numFmtId="0" fontId="4" fillId="0" borderId="0" xfId="2">
      <alignment horizontal="right"/>
    </xf>
    <xf numFmtId="0" fontId="3" fillId="2" borderId="4" xfId="1" applyFont="1" applyBorder="1"/>
    <xf numFmtId="0" fontId="3" fillId="2" borderId="0" xfId="1" applyFont="1"/>
    <xf numFmtId="0" fontId="5" fillId="2" borderId="0" xfId="3" applyBorder="1">
      <alignment horizontal="right"/>
    </xf>
    <xf numFmtId="0" fontId="6" fillId="2" borderId="5" xfId="4">
      <alignment horizontal="center"/>
    </xf>
    <xf numFmtId="0" fontId="3" fillId="2" borderId="6" xfId="1" applyFont="1" applyBorder="1"/>
    <xf numFmtId="168" fontId="6" fillId="2" borderId="5" xfId="5">
      <alignment horizontal="center" vertical="center"/>
    </xf>
    <xf numFmtId="0" fontId="7" fillId="2" borderId="4" xfId="6" applyBorder="1" applyAlignment="1">
      <alignment horizontal="left" indent="1"/>
    </xf>
    <xf numFmtId="0" fontId="7" fillId="2" borderId="0" xfId="6" applyBorder="1"/>
    <xf numFmtId="0" fontId="8" fillId="2" borderId="0" xfId="7" applyAlignment="1"/>
    <xf numFmtId="0" fontId="9" fillId="2" borderId="6" xfId="9" applyBorder="1">
      <alignment vertical="top" wrapText="1"/>
    </xf>
    <xf numFmtId="0" fontId="4" fillId="0" borderId="0" xfId="2" applyAlignment="1"/>
    <xf numFmtId="0" fontId="8" fillId="2" borderId="4" xfId="7" applyBorder="1" applyAlignment="1">
      <alignment horizontal="left"/>
    </xf>
    <xf numFmtId="0" fontId="8" fillId="4" borderId="7" xfId="10" applyBorder="1">
      <alignment horizontal="right"/>
    </xf>
    <xf numFmtId="0" fontId="8" fillId="4" borderId="0" xfId="11" applyBorder="1">
      <alignment horizontal="right"/>
    </xf>
    <xf numFmtId="0" fontId="10" fillId="4" borderId="0" xfId="12" applyBorder="1" applyAlignment="1">
      <alignment horizontal="left" indent="1"/>
    </xf>
    <xf numFmtId="0" fontId="10" fillId="4" borderId="0" xfId="13" applyBorder="1"/>
    <xf numFmtId="0" fontId="11" fillId="4" borderId="0" xfId="14"/>
    <xf numFmtId="0" fontId="11" fillId="4" borderId="0" xfId="14" applyAlignment="1"/>
    <xf numFmtId="0" fontId="11" fillId="4" borderId="6" xfId="14" applyBorder="1" applyAlignment="1"/>
    <xf numFmtId="0" fontId="8" fillId="4" borderId="0" xfId="11" applyBorder="1" applyAlignment="1">
      <alignment horizontal="right" vertical="center"/>
    </xf>
    <xf numFmtId="0" fontId="12" fillId="4" borderId="0" xfId="14" applyFont="1" applyAlignment="1">
      <alignment vertical="center"/>
    </xf>
    <xf numFmtId="0" fontId="13" fillId="4" borderId="0" xfId="15" applyBorder="1">
      <alignment horizontal="center" wrapText="1"/>
    </xf>
    <xf numFmtId="0" fontId="11" fillId="4" borderId="6" xfId="14" applyBorder="1" applyAlignment="1">
      <alignment vertical="center"/>
    </xf>
    <xf numFmtId="0" fontId="4" fillId="0" borderId="0" xfId="2" applyAlignment="1">
      <alignment vertical="center"/>
    </xf>
    <xf numFmtId="0" fontId="12" fillId="4" borderId="0" xfId="14" applyFont="1" applyAlignment="1"/>
    <xf numFmtId="0" fontId="12" fillId="4" borderId="0" xfId="14" applyFont="1"/>
    <xf numFmtId="0" fontId="11" fillId="4" borderId="6" xfId="14" applyBorder="1"/>
    <xf numFmtId="0" fontId="8" fillId="4" borderId="0" xfId="18" applyFont="1" applyBorder="1">
      <alignment horizontal="left"/>
    </xf>
    <xf numFmtId="0" fontId="8" fillId="4" borderId="8" xfId="11" applyBorder="1">
      <alignment horizontal="right"/>
    </xf>
    <xf numFmtId="0" fontId="11" fillId="4" borderId="8" xfId="14" applyBorder="1"/>
    <xf numFmtId="0" fontId="11" fillId="4" borderId="9" xfId="14" applyBorder="1"/>
    <xf numFmtId="0" fontId="4" fillId="5" borderId="1" xfId="19" applyFill="1" applyBorder="1"/>
    <xf numFmtId="0" fontId="4" fillId="5" borderId="2" xfId="19" applyFill="1" applyBorder="1"/>
    <xf numFmtId="0" fontId="4" fillId="5" borderId="3" xfId="19" applyFill="1" applyBorder="1"/>
    <xf numFmtId="0" fontId="4" fillId="0" borderId="0" xfId="19"/>
    <xf numFmtId="0" fontId="2" fillId="5" borderId="4" xfId="19" applyFont="1" applyFill="1" applyBorder="1"/>
    <xf numFmtId="0" fontId="2" fillId="5" borderId="0" xfId="19" applyFont="1" applyFill="1"/>
    <xf numFmtId="0" fontId="2" fillId="5" borderId="6" xfId="19" applyFont="1" applyFill="1" applyBorder="1"/>
    <xf numFmtId="0" fontId="16" fillId="5" borderId="4" xfId="19" applyFont="1" applyFill="1" applyBorder="1" applyAlignment="1">
      <alignment horizontal="centerContinuous"/>
    </xf>
    <xf numFmtId="0" fontId="17" fillId="5" borderId="0" xfId="19" applyFont="1" applyFill="1" applyAlignment="1">
      <alignment horizontal="left" indent="9"/>
    </xf>
    <xf numFmtId="0" fontId="2" fillId="5" borderId="0" xfId="19" applyFont="1" applyFill="1" applyAlignment="1">
      <alignment horizontal="left"/>
    </xf>
    <xf numFmtId="0" fontId="2" fillId="5" borderId="6" xfId="19" applyFont="1" applyFill="1" applyBorder="1" applyAlignment="1">
      <alignment horizontal="left"/>
    </xf>
    <xf numFmtId="0" fontId="16" fillId="5" borderId="4" xfId="19" applyFont="1" applyFill="1" applyBorder="1" applyAlignment="1">
      <alignment horizontal="left" vertical="center"/>
    </xf>
    <xf numFmtId="0" fontId="18" fillId="0" borderId="0" xfId="19" applyFont="1" applyAlignment="1">
      <alignment horizontal="left" vertical="top" indent="19"/>
    </xf>
    <xf numFmtId="0" fontId="17" fillId="5" borderId="0" xfId="19" applyFont="1" applyFill="1" applyAlignment="1">
      <alignment horizontal="left" vertical="top"/>
    </xf>
    <xf numFmtId="0" fontId="2" fillId="5" borderId="6" xfId="19" applyFont="1" applyFill="1" applyBorder="1" applyAlignment="1">
      <alignment horizontal="right" vertical="top"/>
    </xf>
    <xf numFmtId="0" fontId="2" fillId="5" borderId="0" xfId="19" applyFont="1" applyFill="1" applyAlignment="1">
      <alignment horizontal="centerContinuous"/>
    </xf>
    <xf numFmtId="0" fontId="2" fillId="5" borderId="6" xfId="19" applyFont="1" applyFill="1" applyBorder="1" applyAlignment="1">
      <alignment horizontal="centerContinuous"/>
    </xf>
    <xf numFmtId="0" fontId="4" fillId="5" borderId="0" xfId="19" applyFill="1"/>
    <xf numFmtId="0" fontId="19" fillId="5" borderId="4" xfId="19" applyFont="1" applyFill="1" applyBorder="1" applyAlignment="1">
      <alignment horizontal="centerContinuous" vertical="center" wrapText="1"/>
    </xf>
    <xf numFmtId="0" fontId="20" fillId="5" borderId="0" xfId="19" applyFont="1" applyFill="1"/>
    <xf numFmtId="0" fontId="21" fillId="5" borderId="0" xfId="19" applyFont="1" applyFill="1" applyAlignment="1">
      <alignment horizontal="left" vertical="top" indent="1"/>
    </xf>
    <xf numFmtId="0" fontId="23" fillId="0" borderId="10" xfId="20" applyNumberFormat="1" applyFont="1" applyFill="1" applyBorder="1" applyAlignment="1">
      <alignment horizontal="left" wrapText="1" indent="1"/>
      <protection locked="0"/>
    </xf>
    <xf numFmtId="171" fontId="23" fillId="0" borderId="10" xfId="21" applyFont="1" applyFill="1" applyBorder="1" applyAlignment="1">
      <alignment horizontal="left" indent="1"/>
      <protection locked="0"/>
    </xf>
    <xf numFmtId="0" fontId="20" fillId="0" borderId="0" xfId="19" applyFont="1"/>
    <xf numFmtId="0" fontId="21" fillId="5" borderId="4" xfId="19" applyFont="1" applyFill="1" applyBorder="1" applyAlignment="1">
      <alignment horizontal="centerContinuous"/>
    </xf>
    <xf numFmtId="0" fontId="24" fillId="5" borderId="0" xfId="19" applyFont="1" applyFill="1" applyAlignment="1">
      <alignment horizontal="centerContinuous"/>
    </xf>
    <xf numFmtId="0" fontId="25" fillId="5" borderId="4" xfId="19" applyFont="1" applyFill="1" applyBorder="1" applyAlignment="1">
      <alignment horizontal="centerContinuous"/>
    </xf>
    <xf numFmtId="0" fontId="26" fillId="5" borderId="0" xfId="19" applyFont="1" applyFill="1" applyAlignment="1">
      <alignment horizontal="centerContinuous"/>
    </xf>
    <xf numFmtId="0" fontId="2" fillId="5" borderId="11" xfId="19" applyFont="1" applyFill="1" applyBorder="1"/>
    <xf numFmtId="0" fontId="2" fillId="5" borderId="8" xfId="19" applyFont="1" applyFill="1" applyBorder="1"/>
    <xf numFmtId="0" fontId="2" fillId="5" borderId="9" xfId="19" applyFont="1" applyFill="1" applyBorder="1"/>
    <xf numFmtId="0" fontId="2" fillId="5" borderId="1" xfId="19" applyFont="1" applyFill="1" applyBorder="1"/>
    <xf numFmtId="0" fontId="2" fillId="5" borderId="2" xfId="19" applyFont="1" applyFill="1" applyBorder="1"/>
    <xf numFmtId="0" fontId="2" fillId="5" borderId="3" xfId="19" applyFont="1" applyFill="1" applyBorder="1"/>
    <xf numFmtId="0" fontId="28" fillId="5" borderId="0" xfId="19" applyFont="1" applyFill="1"/>
    <xf numFmtId="0" fontId="29" fillId="5" borderId="0" xfId="19" applyFont="1" applyFill="1"/>
    <xf numFmtId="49" fontId="4" fillId="5" borderId="0" xfId="19" applyNumberFormat="1" applyFill="1"/>
    <xf numFmtId="0" fontId="30" fillId="5" borderId="0" xfId="23" applyFill="1" applyBorder="1"/>
    <xf numFmtId="0" fontId="4" fillId="5" borderId="4" xfId="19" applyFill="1" applyBorder="1"/>
    <xf numFmtId="0" fontId="4" fillId="5" borderId="6" xfId="19" applyFill="1" applyBorder="1"/>
    <xf numFmtId="0" fontId="30" fillId="5" borderId="0" xfId="23" applyFill="1" applyBorder="1" applyAlignment="1">
      <alignment horizontal="left"/>
    </xf>
    <xf numFmtId="0" fontId="30" fillId="0" borderId="0" xfId="23"/>
    <xf numFmtId="0" fontId="4" fillId="5" borderId="11" xfId="19" applyFill="1" applyBorder="1"/>
    <xf numFmtId="0" fontId="4" fillId="5" borderId="8" xfId="19" applyFill="1" applyBorder="1"/>
    <xf numFmtId="0" fontId="4" fillId="5" borderId="9" xfId="19" applyFill="1" applyBorder="1"/>
    <xf numFmtId="0" fontId="31" fillId="5" borderId="1" xfId="19" applyFont="1" applyFill="1" applyBorder="1" applyAlignment="1">
      <alignment horizontal="left" vertical="top" wrapText="1"/>
    </xf>
    <xf numFmtId="0" fontId="32" fillId="5" borderId="2" xfId="19" applyFont="1" applyFill="1" applyBorder="1" applyAlignment="1">
      <alignment vertical="top"/>
    </xf>
    <xf numFmtId="0" fontId="32" fillId="5" borderId="3" xfId="19" applyFont="1" applyFill="1" applyBorder="1"/>
    <xf numFmtId="0" fontId="33" fillId="0" borderId="0" xfId="19" applyFont="1"/>
    <xf numFmtId="0" fontId="34" fillId="5" borderId="4" xfId="19" applyFont="1" applyFill="1" applyBorder="1"/>
    <xf numFmtId="0" fontId="36" fillId="5" borderId="0" xfId="24" applyFont="1" applyFill="1" applyAlignment="1">
      <alignment horizontal="left" vertical="top"/>
    </xf>
    <xf numFmtId="0" fontId="31" fillId="5" borderId="6" xfId="19" applyFont="1" applyFill="1" applyBorder="1"/>
    <xf numFmtId="0" fontId="31" fillId="5" borderId="4" xfId="19" applyFont="1" applyFill="1" applyBorder="1"/>
    <xf numFmtId="0" fontId="31" fillId="5" borderId="0" xfId="19" applyFont="1" applyFill="1" applyAlignment="1">
      <alignment horizontal="left" vertical="top" wrapText="1"/>
    </xf>
    <xf numFmtId="0" fontId="37" fillId="5" borderId="0" xfId="24" applyFont="1" applyFill="1" applyAlignment="1">
      <alignment horizontal="left" vertical="top"/>
    </xf>
    <xf numFmtId="0" fontId="27" fillId="5" borderId="0" xfId="22" applyFill="1" applyBorder="1"/>
    <xf numFmtId="14" fontId="2" fillId="5" borderId="0" xfId="19" applyNumberFormat="1" applyFont="1" applyFill="1"/>
    <xf numFmtId="0" fontId="31" fillId="0" borderId="0" xfId="0" applyFont="1" applyAlignment="1">
      <alignment horizontal="left" vertical="top" wrapText="1"/>
    </xf>
    <xf numFmtId="0" fontId="31" fillId="0" borderId="0" xfId="19" applyFont="1" applyAlignment="1">
      <alignment horizontal="left" vertical="top" wrapText="1"/>
    </xf>
    <xf numFmtId="166" fontId="11" fillId="4" borderId="0" xfId="28" applyFont="1" applyFill="1"/>
    <xf numFmtId="166" fontId="3" fillId="2" borderId="0" xfId="28" applyFont="1" applyFill="1"/>
    <xf numFmtId="167" fontId="3" fillId="2" borderId="0" xfId="26" applyFont="1" applyFill="1"/>
    <xf numFmtId="0" fontId="14" fillId="0" borderId="5" xfId="16" applyAlignment="1">
      <alignment horizontal="left"/>
      <protection locked="0"/>
    </xf>
    <xf numFmtId="14" fontId="14" fillId="0" borderId="5" xfId="16" applyNumberFormat="1" applyAlignment="1">
      <alignment horizontal="left"/>
      <protection locked="0"/>
    </xf>
    <xf numFmtId="169" fontId="14" fillId="0" borderId="5" xfId="16" applyNumberFormat="1" applyAlignment="1">
      <alignment horizontal="left"/>
      <protection locked="0"/>
    </xf>
    <xf numFmtId="2" fontId="14" fillId="0" borderId="5" xfId="16" applyNumberFormat="1" applyAlignment="1">
      <alignment horizontal="left"/>
      <protection locked="0"/>
    </xf>
    <xf numFmtId="1" fontId="14" fillId="0" borderId="5" xfId="16" applyNumberFormat="1" applyAlignment="1">
      <alignment horizontal="left"/>
      <protection locked="0"/>
    </xf>
    <xf numFmtId="0" fontId="31" fillId="3" borderId="4" xfId="8" applyFont="1" applyFill="1" applyBorder="1" applyAlignment="1">
      <alignment horizontal="left" vertical="top" wrapText="1" indent="1"/>
    </xf>
    <xf numFmtId="0" fontId="31" fillId="3" borderId="0" xfId="8" applyFont="1" applyFill="1" applyAlignment="1">
      <alignment horizontal="left" vertical="top" wrapText="1" indent="1"/>
    </xf>
    <xf numFmtId="172" fontId="14" fillId="0" borderId="5" xfId="16" applyNumberFormat="1" applyAlignment="1">
      <alignment horizontal="left"/>
      <protection locked="0"/>
    </xf>
  </cellXfs>
  <cellStyles count="72">
    <cellStyle name="20% - Accent1" xfId="49" builtinId="30" hidden="1"/>
    <cellStyle name="20% - Accent2" xfId="53" builtinId="34" hidden="1"/>
    <cellStyle name="20% - Accent3" xfId="57" builtinId="38" hidden="1"/>
    <cellStyle name="20% - Accent4" xfId="61" builtinId="42" hidden="1"/>
    <cellStyle name="20% - Accent5" xfId="65" builtinId="46" hidden="1"/>
    <cellStyle name="20% - Accent6" xfId="69" builtinId="50" hidden="1"/>
    <cellStyle name="40% - Accent1" xfId="50" builtinId="31" hidden="1"/>
    <cellStyle name="40% - Accent2" xfId="54" builtinId="35" hidden="1"/>
    <cellStyle name="40% - Accent3" xfId="58" builtinId="39" hidden="1"/>
    <cellStyle name="40% - Accent4" xfId="62" builtinId="43" hidden="1"/>
    <cellStyle name="40% - Accent5" xfId="66" builtinId="47" hidden="1"/>
    <cellStyle name="40% - Accent6" xfId="70" builtinId="51" hidden="1"/>
    <cellStyle name="60% - Accent1" xfId="51" builtinId="32" hidden="1"/>
    <cellStyle name="60% - Accent2" xfId="55" builtinId="36" hidden="1"/>
    <cellStyle name="60% - Accent3" xfId="59" builtinId="40" hidden="1"/>
    <cellStyle name="60% - Accent4" xfId="63" builtinId="44" hidden="1"/>
    <cellStyle name="60% - Accent5" xfId="67" builtinId="48" hidden="1"/>
    <cellStyle name="60% - Accent6" xfId="71" builtinId="52" hidden="1"/>
    <cellStyle name="Accent1" xfId="48" builtinId="29" hidden="1"/>
    <cellStyle name="Accent2" xfId="52" builtinId="33" hidden="1"/>
    <cellStyle name="Accent3" xfId="56" builtinId="37" hidden="1"/>
    <cellStyle name="Accent4" xfId="60" builtinId="41" hidden="1"/>
    <cellStyle name="Accent5" xfId="64" builtinId="45" hidden="1"/>
    <cellStyle name="Accent6" xfId="68" builtinId="49" hidden="1"/>
    <cellStyle name="Bad" xfId="37" builtinId="27" hidden="1"/>
    <cellStyle name="Calculation" xfId="41" builtinId="22" hidden="1"/>
    <cellStyle name="Check Cell" xfId="43" builtinId="23" hidden="1"/>
    <cellStyle name="Comma" xfId="26" builtinId="3"/>
    <cellStyle name="Comma [0]" xfId="27" builtinId="6" hidden="1"/>
    <cellStyle name="Company Name 2 3" xfId="4" xr:uid="{130AB669-7036-483F-B3A7-836A51DC34BC}"/>
    <cellStyle name="Currency" xfId="28" builtinId="4"/>
    <cellStyle name="Currency [0]" xfId="29" builtinId="7" hidden="1"/>
    <cellStyle name="Data Input 6" xfId="16" xr:uid="{B72B9D7D-134C-4D38-8521-F5A33C901FF6}"/>
    <cellStyle name="Data Rows" xfId="17" xr:uid="{3F865C23-B750-4D8D-AC4F-157A5C37D771}"/>
    <cellStyle name="Data Rows 2 2" xfId="14" xr:uid="{B4D692E7-D663-40B3-8691-381FB883005E}"/>
    <cellStyle name="Disclosure Date 3" xfId="5" xr:uid="{FA5CF631-C46A-4038-BCF0-2B73FA4605D2}"/>
    <cellStyle name="Explanatory Text" xfId="46" builtinId="53" hidden="1"/>
    <cellStyle name="Followed Hyperlink" xfId="25" builtinId="9" hidden="1"/>
    <cellStyle name="Footnote 2" xfId="18" xr:uid="{49628978-2E16-45A9-A62D-41FE99E6CF85}"/>
    <cellStyle name="Good" xfId="36" builtinId="26" hidden="1"/>
    <cellStyle name="Header 1 2 2" xfId="6" xr:uid="{8C20C22F-791E-45E1-A22E-72DA842C7B22}"/>
    <cellStyle name="Header Company 2 2" xfId="3" xr:uid="{C35EA119-EDDC-468C-B592-120B159BE865}"/>
    <cellStyle name="Header Rows 2" xfId="1" xr:uid="{267FC59B-9BAC-47F7-80EE-5A86D1C19557}"/>
    <cellStyle name="Header Text 2 2" xfId="9" xr:uid="{AA33DD35-1D91-476B-843C-016924BD8BC4}"/>
    <cellStyle name="Header Version 2 2" xfId="7" xr:uid="{FDED6C66-5523-487F-9EE7-D41B0876AF97}"/>
    <cellStyle name="Heading (guidelines)" xfId="24" xr:uid="{6F6B934D-2F33-4095-9A6F-ADE696F2497B}"/>
    <cellStyle name="Heading 1" xfId="32" builtinId="16" hidden="1"/>
    <cellStyle name="Heading 2" xfId="33" builtinId="17" hidden="1"/>
    <cellStyle name="Heading 3" xfId="34" builtinId="18" hidden="1"/>
    <cellStyle name="Heading 4" xfId="35" builtinId="19" hidden="1"/>
    <cellStyle name="Heading1" xfId="13" xr:uid="{C80607B5-CD4A-49F3-B856-6EEDE882C360}"/>
    <cellStyle name="Heading1 2 2" xfId="12" xr:uid="{0982C8C9-FEBC-4A39-9F95-8415B5B150AC}"/>
    <cellStyle name="Heading3WrapLow" xfId="15" xr:uid="{4A546D15-24A6-4ED6-9D9D-2B3CD65870FB}"/>
    <cellStyle name="Hyperlink" xfId="22" builtinId="8"/>
    <cellStyle name="Hyperlink 2" xfId="23" xr:uid="{9B369FC0-6F29-4652-9E82-E215CE993951}"/>
    <cellStyle name="Input" xfId="39" builtinId="20" hidden="1"/>
    <cellStyle name="Linked Cell" xfId="42" builtinId="24" hidden="1"/>
    <cellStyle name="Long Date" xfId="21" xr:uid="{7ACEC518-E85B-4DFE-8607-A31FF90E85F5}"/>
    <cellStyle name="Neutral" xfId="38" builtinId="28" hidden="1"/>
    <cellStyle name="Normal" xfId="0" builtinId="0"/>
    <cellStyle name="Normal 2" xfId="19" xr:uid="{7D8F4185-AF26-46D0-9380-B55B0AB0BEE1}"/>
    <cellStyle name="Normal 2 2" xfId="2" xr:uid="{59062642-ADE4-4304-9585-57E2EDAD75A4}"/>
    <cellStyle name="Normal 5" xfId="8" xr:uid="{52316DD7-9E80-4956-9ED1-A7772B24D64E}"/>
    <cellStyle name="Note" xfId="45" builtinId="10" hidden="1"/>
    <cellStyle name="Output" xfId="40" builtinId="21" hidden="1"/>
    <cellStyle name="Percent" xfId="30" builtinId="5" hidden="1"/>
    <cellStyle name="RowRef" xfId="10" xr:uid="{C9A76925-70D3-4F10-B185-B63E2B454389}"/>
    <cellStyle name="RowRef 2 2" xfId="11" xr:uid="{ABCF8DAE-0800-4BBA-82C6-39E6573B3CD0}"/>
    <cellStyle name="Text rjustify" xfId="20" xr:uid="{F05E6AB3-2C37-4C96-97C9-CADC108E1523}"/>
    <cellStyle name="Title" xfId="31" builtinId="15" hidden="1"/>
    <cellStyle name="Total" xfId="47" builtinId="25" hidden="1"/>
    <cellStyle name="Warning Text" xfId="44" builtinId="11" hidden="1"/>
  </cellStyles>
  <dxfs count="17">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1" formatCode="0"/>
      <alignment horizontal="left" vertical="bottom" textRotation="0" wrapText="0" indent="0" justifyLastLine="0" shrinkToFit="0" readingOrder="0"/>
    </dxf>
    <dxf>
      <numFmt numFmtId="172" formatCode="0.00000"/>
      <alignment horizontal="left" vertical="bottom" textRotation="0" wrapText="0" indent="0" justifyLastLine="0" shrinkToFit="0" readingOrder="0"/>
    </dxf>
    <dxf>
      <numFmt numFmtId="172" formatCode="0.00000"/>
      <alignment horizontal="left" vertical="bottom" textRotation="0" wrapText="0" indent="0" justifyLastLine="0" shrinkToFit="0" readingOrder="0"/>
    </dxf>
    <dxf>
      <numFmt numFmtId="169" formatCode="hh:mm:ss;@"/>
      <alignment horizontal="left" vertical="bottom" textRotation="0" wrapText="0" indent="0" justifyLastLine="0" shrinkToFit="0" readingOrder="0"/>
    </dxf>
    <dxf>
      <numFmt numFmtId="173" formatCode="m/d/yyyy"/>
      <alignment horizontal="left" vertical="bottom" textRotation="0" wrapText="0" indent="0" justifyLastLine="0" shrinkToFit="0" readingOrder="0"/>
    </dxf>
    <dxf>
      <numFmt numFmtId="169" formatCode="hh:mm:ss;@"/>
      <alignment horizontal="left" vertical="bottom" textRotation="0" wrapText="0" indent="0" justifyLastLine="0" shrinkToFit="0" readingOrder="0"/>
    </dxf>
    <dxf>
      <numFmt numFmtId="173" formatCode="m/d/yyyy"/>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border outline="0">
        <bottom style="thin">
          <color auto="1"/>
        </bottom>
      </border>
    </dxf>
    <dxf>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895350</xdr:colOff>
      <xdr:row>1</xdr:row>
      <xdr:rowOff>752475</xdr:rowOff>
    </xdr:to>
    <xdr:pic>
      <xdr:nvPicPr>
        <xdr:cNvPr id="2" name="Picture 6">
          <a:extLst>
            <a:ext uri="{FF2B5EF4-FFF2-40B4-BE49-F238E27FC236}">
              <a16:creationId xmlns:a16="http://schemas.microsoft.com/office/drawing/2014/main" id="{6094F664-8A23-40B1-80D4-D6D46CA475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14313"/>
          <a:ext cx="2286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81C73D-CFDB-41A9-9FB1-70C33DF9C6BC}" name="tb_10ai_1_table" displayName="tb_10ai_1_table" ref="E8:S1390" totalsRowShown="0" dataDxfId="16" tableBorderDxfId="15" headerRowCellStyle="Heading3WrapLow" dataCellStyle="Data Input 6">
  <tableColumns count="15">
    <tableColumn id="1" xr3:uid="{316BA392-A815-4A53-A0F5-2C0AA4BAF574}" name="Interruption identifier" dataDxfId="14" dataCellStyle="Data Input 6"/>
    <tableColumn id="2" xr3:uid="{C0FD5C2F-D85B-407E-88FC-9ECC8B321031}" name="Circuit location" dataDxfId="13" dataCellStyle="Data Input 6"/>
    <tableColumn id="3" xr3:uid="{9D8931D9-14DC-43ED-8392-361D0B8E7C62}" name="Sub-network _x000a_(where applicable)" dataDxfId="12" dataCellStyle="Data Input 6"/>
    <tableColumn id="4" xr3:uid="{2D034BD1-0078-448D-8464-501FCDB2E275}" name="Feeder(s) affected by interruption" dataDxfId="11" dataCellStyle="Data Input 6"/>
    <tableColumn id="5" xr3:uid="{6CF7D527-83A2-40D9-BB2C-CB72318C6143}" name="Start date (dd/mm/yyyy)" dataDxfId="10" dataCellStyle="Data Input 6"/>
    <tableColumn id="6" xr3:uid="{A86671AE-6BAB-43ED-B2B7-B8E857D39788}" name="Start time (hh:mm:ss)" dataDxfId="9" dataCellStyle="Data Input 6"/>
    <tableColumn id="7" xr3:uid="{ECCF60F4-A345-4D89-BBB0-AE56C1BE8D30}" name="End date (dd/mm/yyyy)" dataDxfId="8" dataCellStyle="Data Input 6"/>
    <tableColumn id="8" xr3:uid="{C5D58159-3B60-468C-9F37-942634577239}" name="End time (hh:mm:ss)" dataDxfId="7" dataCellStyle="Data Input 6"/>
    <tableColumn id="9" xr3:uid="{996E0683-834A-487C-A138-04D872B803B1}" name="SAIDI value" dataDxfId="6" dataCellStyle="Data Input 6"/>
    <tableColumn id="10" xr3:uid="{6F4617E5-5F19-4615-B70D-8E56422FF54E}" name="SAIFI value" dataDxfId="5" dataCellStyle="Data Input 6"/>
    <tableColumn id="11" xr3:uid="{38989E53-ADC9-4F55-8D8B-AA4BA36AA479}" name="Number of ICPs interrupted" dataDxfId="4" dataCellStyle="Data Input 6"/>
    <tableColumn id="12" xr3:uid="{9A434BE4-891D-48FF-9CF0-0C50AE2E6993}" name="ICP interruption minutes" dataDxfId="3" dataCellStyle="Data Input 6"/>
    <tableColumn id="13" xr3:uid="{BE139B69-A90D-4D95-9954-F402E162A750}" name="Planned or unplanned interruption (Class B or C)" dataDxfId="2" dataCellStyle="Data Input 6"/>
    <tableColumn id="14" xr3:uid="{29F22E01-6284-4819-9B2F-304DA6F58501}" name="Cause" dataDxfId="1" dataCellStyle="Data Input 6"/>
    <tableColumn id="15" xr3:uid="{D8938FF9-707B-485A-A78A-2E1C9750F1CE}" name="Any explanation to help clarify the context of the interruption, including what the cause is if recorded as 'Other cause'" dataDxfId="0" dataCellStyle="Data Input 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F5E14-0B7C-46B4-9B7F-A63B79ED61B1}">
  <sheetPr codeName="Sheet1">
    <tabColor indexed="10"/>
    <pageSetUpPr fitToPage="1"/>
  </sheetPr>
  <dimension ref="A1:L17"/>
  <sheetViews>
    <sheetView showGridLines="0" view="pageBreakPreview" zoomScaleNormal="100" zoomScaleSheetLayoutView="100" workbookViewId="0">
      <selection activeCell="C16" sqref="C16"/>
    </sheetView>
  </sheetViews>
  <sheetFormatPr defaultColWidth="8.5703125" defaultRowHeight="12.75" x14ac:dyDescent="0.2"/>
  <cols>
    <col min="1" max="1" width="24.85546875" style="39" customWidth="1"/>
    <col min="2" max="2" width="40.28515625" style="39" customWidth="1"/>
    <col min="3" max="3" width="30.5703125" style="39" customWidth="1"/>
    <col min="4" max="4" width="30.140625" style="39" customWidth="1"/>
    <col min="5" max="13" width="8.5703125" style="39"/>
    <col min="14" max="14" width="8.5703125" style="39" customWidth="1"/>
    <col min="15" max="16384" width="8.5703125" style="39"/>
  </cols>
  <sheetData>
    <row r="1" spans="1:12" x14ac:dyDescent="0.2">
      <c r="A1" s="36" t="s">
        <v>21</v>
      </c>
      <c r="B1" s="37"/>
      <c r="C1" s="37"/>
      <c r="D1" s="38"/>
    </row>
    <row r="2" spans="1:12" ht="211.9" customHeight="1" x14ac:dyDescent="0.2">
      <c r="A2" s="40"/>
      <c r="B2" s="41"/>
      <c r="C2" s="41"/>
      <c r="D2" s="42"/>
    </row>
    <row r="3" spans="1:12" ht="23.25" x14ac:dyDescent="0.35">
      <c r="A3" s="43"/>
      <c r="B3" s="44" t="s">
        <v>22</v>
      </c>
      <c r="C3" s="45"/>
      <c r="D3" s="46"/>
    </row>
    <row r="4" spans="1:12" ht="27.75" customHeight="1" x14ac:dyDescent="0.2">
      <c r="A4" s="47" t="s">
        <v>21</v>
      </c>
      <c r="B4" s="48" t="s">
        <v>23</v>
      </c>
      <c r="C4" s="49"/>
      <c r="D4" s="50"/>
    </row>
    <row r="5" spans="1:12" ht="27.75" customHeight="1" x14ac:dyDescent="0.35">
      <c r="A5" s="43" t="s">
        <v>41</v>
      </c>
      <c r="B5" s="51"/>
      <c r="C5" s="51"/>
      <c r="D5" s="52"/>
      <c r="E5" s="53"/>
      <c r="F5" s="53"/>
      <c r="G5" s="53"/>
      <c r="H5" s="53"/>
      <c r="I5" s="53"/>
      <c r="J5" s="53"/>
      <c r="K5" s="53"/>
      <c r="L5" s="53"/>
    </row>
    <row r="6" spans="1:12" ht="23.25" x14ac:dyDescent="0.35">
      <c r="A6" s="43"/>
      <c r="B6" s="51"/>
      <c r="C6" s="51"/>
      <c r="D6" s="52"/>
      <c r="E6" s="53"/>
      <c r="F6" s="53"/>
      <c r="G6" s="53"/>
      <c r="H6" s="53"/>
      <c r="I6" s="53"/>
      <c r="J6" s="53"/>
      <c r="K6" s="53"/>
      <c r="L6" s="53"/>
    </row>
    <row r="7" spans="1:12" ht="60" customHeight="1" x14ac:dyDescent="0.2">
      <c r="A7" s="54"/>
      <c r="B7" s="51"/>
      <c r="C7" s="51"/>
      <c r="D7" s="52"/>
      <c r="E7" s="53"/>
      <c r="F7" s="55"/>
      <c r="G7" s="55"/>
      <c r="H7" s="55"/>
      <c r="I7" s="55"/>
      <c r="J7" s="55"/>
      <c r="K7" s="55"/>
      <c r="L7" s="53"/>
    </row>
    <row r="8" spans="1:12" ht="15" customHeight="1" x14ac:dyDescent="0.2">
      <c r="A8" s="40"/>
      <c r="B8" s="56" t="s">
        <v>0</v>
      </c>
      <c r="C8" s="57" t="s">
        <v>52</v>
      </c>
      <c r="D8" s="42"/>
      <c r="E8" s="53"/>
      <c r="F8" s="55"/>
      <c r="G8" s="55"/>
      <c r="H8" s="55"/>
      <c r="I8" s="55"/>
      <c r="J8" s="55"/>
      <c r="K8" s="55"/>
      <c r="L8" s="53"/>
    </row>
    <row r="9" spans="1:12" ht="3" customHeight="1" x14ac:dyDescent="0.2">
      <c r="A9" s="40"/>
      <c r="B9" s="41"/>
      <c r="C9" s="92"/>
      <c r="D9" s="42"/>
      <c r="E9" s="53"/>
      <c r="F9" s="55"/>
      <c r="G9" s="55"/>
      <c r="H9" s="55"/>
      <c r="I9" s="55"/>
      <c r="J9" s="55"/>
      <c r="K9" s="55"/>
      <c r="L9" s="53"/>
    </row>
    <row r="10" spans="1:12" ht="15" customHeight="1" x14ac:dyDescent="0.2">
      <c r="A10" s="40"/>
      <c r="B10" s="56" t="s">
        <v>24</v>
      </c>
      <c r="C10" s="58">
        <v>45900</v>
      </c>
      <c r="D10" s="42"/>
      <c r="E10" s="53"/>
      <c r="F10" s="55"/>
      <c r="G10" s="55"/>
      <c r="H10" s="55"/>
      <c r="I10" s="55"/>
      <c r="J10" s="55"/>
      <c r="K10" s="55"/>
      <c r="L10" s="53"/>
    </row>
    <row r="11" spans="1:12" ht="3" customHeight="1" x14ac:dyDescent="0.2">
      <c r="A11" s="40"/>
      <c r="B11" s="41"/>
      <c r="C11" s="41"/>
      <c r="D11" s="42"/>
      <c r="E11" s="53"/>
      <c r="F11" s="55"/>
      <c r="G11" s="55"/>
      <c r="H11" s="55"/>
      <c r="I11" s="55"/>
      <c r="J11" s="55"/>
      <c r="K11" s="55"/>
      <c r="L11" s="53"/>
    </row>
    <row r="12" spans="1:12" ht="15" customHeight="1" x14ac:dyDescent="0.2">
      <c r="A12" s="40"/>
      <c r="B12" s="56" t="s">
        <v>25</v>
      </c>
      <c r="C12" s="58">
        <v>45747</v>
      </c>
      <c r="D12" s="42"/>
      <c r="E12" s="53"/>
      <c r="F12" s="55"/>
      <c r="G12" s="55"/>
      <c r="H12" s="55"/>
      <c r="I12" s="55"/>
      <c r="J12" s="55"/>
      <c r="K12" s="55"/>
      <c r="L12" s="53"/>
    </row>
    <row r="13" spans="1:12" x14ac:dyDescent="0.2">
      <c r="A13" s="40"/>
      <c r="B13" s="53"/>
      <c r="C13" s="53"/>
      <c r="D13" s="42"/>
      <c r="E13" s="53"/>
      <c r="F13" s="55"/>
      <c r="G13" s="55"/>
      <c r="H13" s="55"/>
      <c r="I13" s="55"/>
      <c r="J13" s="55"/>
      <c r="K13" s="55"/>
      <c r="L13" s="53"/>
    </row>
    <row r="14" spans="1:12" ht="15" customHeight="1" x14ac:dyDescent="0.2">
      <c r="A14" s="40"/>
      <c r="B14" s="53"/>
      <c r="C14" s="53"/>
      <c r="D14" s="52"/>
      <c r="F14" s="59"/>
      <c r="G14" s="59"/>
      <c r="H14" s="59"/>
      <c r="I14" s="59"/>
      <c r="J14" s="59"/>
      <c r="K14" s="59"/>
    </row>
    <row r="15" spans="1:12" ht="15" customHeight="1" x14ac:dyDescent="0.2">
      <c r="A15" s="60" t="s">
        <v>42</v>
      </c>
      <c r="B15" s="61"/>
      <c r="C15" s="51"/>
      <c r="D15" s="52"/>
      <c r="F15" s="59"/>
      <c r="G15" s="59"/>
      <c r="H15" s="59"/>
      <c r="I15" s="59"/>
      <c r="J15" s="59"/>
      <c r="K15" s="59"/>
    </row>
    <row r="16" spans="1:12" ht="15" customHeight="1" x14ac:dyDescent="0.2">
      <c r="A16" s="62" t="s">
        <v>51</v>
      </c>
      <c r="B16" s="63"/>
      <c r="C16" s="51"/>
      <c r="D16" s="52"/>
      <c r="F16" s="59"/>
      <c r="G16" s="59"/>
      <c r="H16" s="59"/>
      <c r="I16" s="59"/>
      <c r="J16" s="59"/>
      <c r="K16" s="59"/>
    </row>
    <row r="17" spans="1:4" ht="39.950000000000003" customHeight="1" x14ac:dyDescent="0.2">
      <c r="A17" s="64"/>
      <c r="B17" s="65"/>
      <c r="C17" s="65"/>
      <c r="D17" s="66"/>
    </row>
  </sheetData>
  <sheetProtection formatRows="0" insertRows="0"/>
  <dataValidations count="2">
    <dataValidation allowBlank="1" showInputMessage="1" promptTitle="Name of regulated entity" prompt=" " sqref="C8" xr:uid="{7C0D0E4B-D0D8-4FC2-8935-6A394F0268B4}"/>
    <dataValidation type="date" operator="greaterThan" allowBlank="1" showInputMessage="1" showErrorMessage="1" errorTitle="Date entry" error="Dates after 1 January 2011 accepted" promptTitle="Date entry" prompt=" " sqref="C10 C12" xr:uid="{A331EE59-FDC5-4FBD-B892-9D82A293BAFF}">
      <formula1>40544</formula1>
    </dataValidation>
  </dataValidations>
  <pageMargins left="0.70866141732283472" right="0.70866141732283472" top="0.74803149606299213" bottom="0.74803149606299213" header="0.31496062992125989" footer="0.31496062992125989"/>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0ADFB-BF77-4770-BCA2-E959AA1FE845}">
  <sheetPr codeName="Sheet2">
    <tabColor indexed="10"/>
    <pageSetUpPr fitToPage="1"/>
  </sheetPr>
  <dimension ref="A1:D28"/>
  <sheetViews>
    <sheetView showGridLines="0" view="pageBreakPreview" zoomScaleNormal="100" zoomScaleSheetLayoutView="100" workbookViewId="0">
      <selection activeCell="C6" sqref="C6"/>
    </sheetView>
  </sheetViews>
  <sheetFormatPr defaultColWidth="8.5703125" defaultRowHeight="12.75" x14ac:dyDescent="0.2"/>
  <cols>
    <col min="1" max="1" width="8.5703125" style="39"/>
    <col min="2" max="2" width="8.42578125" style="39" customWidth="1"/>
    <col min="3" max="3" width="98.85546875" style="39" customWidth="1"/>
    <col min="4" max="4" width="2.5703125" style="39" customWidth="1"/>
    <col min="5" max="16384" width="8.5703125" style="39"/>
  </cols>
  <sheetData>
    <row r="1" spans="1:4" ht="28.5" customHeight="1" x14ac:dyDescent="0.2">
      <c r="A1" s="67"/>
      <c r="B1" s="68"/>
      <c r="C1" s="68"/>
      <c r="D1" s="69"/>
    </row>
    <row r="2" spans="1:4" ht="15.75" x14ac:dyDescent="0.25">
      <c r="A2" s="40"/>
      <c r="B2" s="70" t="s">
        <v>26</v>
      </c>
      <c r="C2" s="41"/>
      <c r="D2" s="42"/>
    </row>
    <row r="3" spans="1:4" x14ac:dyDescent="0.2">
      <c r="A3" s="40"/>
      <c r="B3" s="41"/>
      <c r="C3" s="41"/>
      <c r="D3" s="42"/>
    </row>
    <row r="4" spans="1:4" x14ac:dyDescent="0.2">
      <c r="A4" s="40"/>
      <c r="B4" s="53"/>
      <c r="C4" s="53"/>
      <c r="D4" s="42"/>
    </row>
    <row r="5" spans="1:4" x14ac:dyDescent="0.2">
      <c r="A5" s="40"/>
      <c r="B5" s="71" t="s">
        <v>27</v>
      </c>
      <c r="C5" s="71" t="s">
        <v>28</v>
      </c>
      <c r="D5" s="42"/>
    </row>
    <row r="6" spans="1:4" ht="15" x14ac:dyDescent="0.25">
      <c r="A6" s="40"/>
      <c r="B6" s="72" t="s">
        <v>43</v>
      </c>
      <c r="C6" s="91" t="s">
        <v>44</v>
      </c>
      <c r="D6" s="42"/>
    </row>
    <row r="7" spans="1:4" x14ac:dyDescent="0.2">
      <c r="A7" s="74"/>
      <c r="B7" s="72"/>
      <c r="C7" s="73"/>
      <c r="D7" s="75"/>
    </row>
    <row r="8" spans="1:4" x14ac:dyDescent="0.2">
      <c r="A8" s="40"/>
      <c r="B8" s="72"/>
      <c r="C8" s="76"/>
      <c r="D8" s="42"/>
    </row>
    <row r="9" spans="1:4" x14ac:dyDescent="0.2">
      <c r="A9" s="74"/>
      <c r="B9" s="72"/>
      <c r="C9" s="76"/>
      <c r="D9" s="75"/>
    </row>
    <row r="10" spans="1:4" x14ac:dyDescent="0.2">
      <c r="A10" s="74"/>
      <c r="B10" s="72"/>
      <c r="C10" s="76"/>
      <c r="D10" s="75"/>
    </row>
    <row r="11" spans="1:4" x14ac:dyDescent="0.2">
      <c r="A11" s="40"/>
      <c r="B11" s="72"/>
      <c r="C11" s="76"/>
      <c r="D11" s="42"/>
    </row>
    <row r="12" spans="1:4" x14ac:dyDescent="0.2">
      <c r="A12" s="74"/>
      <c r="B12" s="72"/>
      <c r="C12" s="76"/>
      <c r="D12" s="75"/>
    </row>
    <row r="13" spans="1:4" x14ac:dyDescent="0.2">
      <c r="A13" s="40"/>
      <c r="B13" s="72"/>
      <c r="C13" s="76"/>
      <c r="D13" s="42"/>
    </row>
    <row r="14" spans="1:4" x14ac:dyDescent="0.2">
      <c r="A14" s="74"/>
      <c r="B14" s="72"/>
      <c r="C14" s="76"/>
      <c r="D14" s="75"/>
    </row>
    <row r="15" spans="1:4" x14ac:dyDescent="0.2">
      <c r="A15" s="74"/>
      <c r="B15" s="72"/>
      <c r="C15" s="76"/>
      <c r="D15" s="75"/>
    </row>
    <row r="16" spans="1:4" x14ac:dyDescent="0.2">
      <c r="A16" s="40"/>
      <c r="B16" s="72"/>
      <c r="C16" s="76"/>
      <c r="D16" s="42"/>
    </row>
    <row r="17" spans="1:4" x14ac:dyDescent="0.2">
      <c r="A17" s="74"/>
      <c r="B17" s="72"/>
      <c r="C17" s="76"/>
      <c r="D17" s="75"/>
    </row>
    <row r="18" spans="1:4" x14ac:dyDescent="0.2">
      <c r="A18" s="74"/>
      <c r="B18" s="72"/>
      <c r="C18" s="76"/>
      <c r="D18" s="75"/>
    </row>
    <row r="19" spans="1:4" x14ac:dyDescent="0.2">
      <c r="A19" s="74"/>
      <c r="B19" s="72"/>
      <c r="C19" s="76"/>
      <c r="D19" s="75"/>
    </row>
    <row r="20" spans="1:4" x14ac:dyDescent="0.2">
      <c r="A20" s="74"/>
      <c r="B20" s="72"/>
      <c r="C20" s="76"/>
      <c r="D20" s="75"/>
    </row>
    <row r="21" spans="1:4" x14ac:dyDescent="0.2">
      <c r="A21" s="74"/>
      <c r="B21" s="72"/>
      <c r="C21" s="76"/>
      <c r="D21" s="75"/>
    </row>
    <row r="22" spans="1:4" x14ac:dyDescent="0.2">
      <c r="A22" s="74"/>
      <c r="B22" s="72"/>
      <c r="C22" s="76"/>
      <c r="D22" s="75"/>
    </row>
    <row r="23" spans="1:4" x14ac:dyDescent="0.2">
      <c r="A23" s="74"/>
      <c r="B23" s="72"/>
      <c r="C23" s="76"/>
      <c r="D23" s="75"/>
    </row>
    <row r="24" spans="1:4" x14ac:dyDescent="0.2">
      <c r="A24" s="74"/>
      <c r="B24" s="72"/>
      <c r="C24" s="73"/>
      <c r="D24" s="75"/>
    </row>
    <row r="25" spans="1:4" x14ac:dyDescent="0.2">
      <c r="A25" s="74"/>
      <c r="B25" s="72"/>
      <c r="C25" s="77"/>
      <c r="D25" s="75"/>
    </row>
    <row r="26" spans="1:4" x14ac:dyDescent="0.2">
      <c r="A26" s="74"/>
      <c r="B26" s="53"/>
      <c r="C26" s="53"/>
      <c r="D26" s="75"/>
    </row>
    <row r="27" spans="1:4" x14ac:dyDescent="0.2">
      <c r="A27" s="74"/>
      <c r="B27" s="53"/>
      <c r="C27" s="53"/>
      <c r="D27" s="75"/>
    </row>
    <row r="28" spans="1:4" x14ac:dyDescent="0.2">
      <c r="A28" s="78"/>
      <c r="B28" s="79"/>
      <c r="C28" s="79"/>
      <c r="D28" s="80"/>
    </row>
  </sheetData>
  <sheetProtection formatRows="0" insertRows="0"/>
  <hyperlinks>
    <hyperlink ref="C6" location="S10a.Interruptions!A1" tooltip="Section title. Click once to follow" display="REPORT ON INTERRUPTIONS" xr:uid="{58690102-0605-4C63-AA45-811A34D8B83E}"/>
  </hyperlinks>
  <pageMargins left="0.70866141732283472" right="0.70866141732283472" top="0.74803149606299213" bottom="0.74803149606299213" header="0.31496062992125989" footer="0.31496062992125989"/>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E9A5-96A6-4905-A772-407B9F57B83F}">
  <sheetPr codeName="Sheet3">
    <tabColor indexed="10"/>
  </sheetPr>
  <dimension ref="A1:C25"/>
  <sheetViews>
    <sheetView showGridLines="0" view="pageBreakPreview" zoomScaleNormal="100" zoomScaleSheetLayoutView="100" workbookViewId="0">
      <selection activeCell="B3" sqref="B3"/>
    </sheetView>
  </sheetViews>
  <sheetFormatPr defaultColWidth="8.5703125" defaultRowHeight="15" x14ac:dyDescent="0.2"/>
  <cols>
    <col min="1" max="1" width="8.5703125" style="84"/>
    <col min="2" max="2" width="90.42578125" style="84" customWidth="1"/>
    <col min="3" max="3" width="8.5703125" style="84" customWidth="1"/>
    <col min="4" max="4" width="7.42578125" style="84" customWidth="1"/>
    <col min="5" max="16384" width="8.5703125" style="84"/>
  </cols>
  <sheetData>
    <row r="1" spans="1:3" x14ac:dyDescent="0.2">
      <c r="A1" s="81"/>
      <c r="B1" s="82"/>
      <c r="C1" s="83"/>
    </row>
    <row r="2" spans="1:3" ht="15.75" x14ac:dyDescent="0.2">
      <c r="A2" s="85"/>
      <c r="B2" s="86" t="s">
        <v>29</v>
      </c>
      <c r="C2" s="87"/>
    </row>
    <row r="3" spans="1:3" ht="25.5" x14ac:dyDescent="0.2">
      <c r="A3" s="88"/>
      <c r="B3" s="94" t="s">
        <v>49</v>
      </c>
      <c r="C3" s="87"/>
    </row>
    <row r="4" spans="1:3" ht="25.5" x14ac:dyDescent="0.2">
      <c r="A4" s="88"/>
      <c r="B4" s="93" t="s">
        <v>47</v>
      </c>
      <c r="C4" s="87"/>
    </row>
    <row r="5" spans="1:3" x14ac:dyDescent="0.2">
      <c r="A5" s="88"/>
      <c r="C5" s="87"/>
    </row>
    <row r="6" spans="1:3" ht="15.75" x14ac:dyDescent="0.2">
      <c r="A6" s="88"/>
      <c r="B6" s="90" t="s">
        <v>30</v>
      </c>
      <c r="C6" s="87"/>
    </row>
    <row r="7" spans="1:3" ht="38.25" x14ac:dyDescent="0.2">
      <c r="A7" s="88"/>
      <c r="B7" s="89" t="s">
        <v>31</v>
      </c>
      <c r="C7" s="87"/>
    </row>
    <row r="8" spans="1:3" ht="68.25" customHeight="1" x14ac:dyDescent="0.2">
      <c r="A8" s="88"/>
      <c r="B8" s="89" t="s">
        <v>32</v>
      </c>
      <c r="C8" s="87"/>
    </row>
    <row r="9" spans="1:3" ht="15" customHeight="1" x14ac:dyDescent="0.2">
      <c r="A9" s="88"/>
      <c r="B9" s="89"/>
      <c r="C9" s="87"/>
    </row>
    <row r="10" spans="1:3" ht="15" customHeight="1" x14ac:dyDescent="0.2">
      <c r="A10" s="88"/>
      <c r="B10" s="90" t="s">
        <v>33</v>
      </c>
      <c r="C10" s="87"/>
    </row>
    <row r="11" spans="1:3" ht="38.25" x14ac:dyDescent="0.2">
      <c r="A11" s="88"/>
      <c r="B11" s="89" t="s">
        <v>34</v>
      </c>
      <c r="C11" s="87"/>
    </row>
    <row r="12" spans="1:3" ht="25.5" x14ac:dyDescent="0.2">
      <c r="A12" s="88"/>
      <c r="B12" s="89" t="s">
        <v>35</v>
      </c>
      <c r="C12" s="87"/>
    </row>
    <row r="13" spans="1:3" ht="15" customHeight="1" x14ac:dyDescent="0.2">
      <c r="A13" s="88"/>
      <c r="B13" s="89"/>
      <c r="C13" s="87"/>
    </row>
    <row r="14" spans="1:3" ht="15" customHeight="1" x14ac:dyDescent="0.2">
      <c r="A14" s="88"/>
      <c r="B14" s="90" t="s">
        <v>36</v>
      </c>
      <c r="C14" s="87"/>
    </row>
    <row r="15" spans="1:3" ht="63.75" x14ac:dyDescent="0.2">
      <c r="A15" s="88"/>
      <c r="B15" s="89" t="s">
        <v>37</v>
      </c>
      <c r="C15" s="87"/>
    </row>
    <row r="16" spans="1:3" ht="15" customHeight="1" x14ac:dyDescent="0.2">
      <c r="A16" s="88"/>
      <c r="B16" s="89"/>
      <c r="C16" s="87"/>
    </row>
    <row r="17" spans="1:3" ht="15" customHeight="1" x14ac:dyDescent="0.2">
      <c r="A17" s="88"/>
      <c r="B17" s="90" t="s">
        <v>38</v>
      </c>
      <c r="C17" s="87"/>
    </row>
    <row r="18" spans="1:3" ht="38.25" x14ac:dyDescent="0.2">
      <c r="A18" s="88"/>
      <c r="B18" s="89" t="s">
        <v>45</v>
      </c>
      <c r="C18" s="87"/>
    </row>
    <row r="19" spans="1:3" ht="25.5" x14ac:dyDescent="0.2">
      <c r="A19" s="88"/>
      <c r="B19" s="89" t="s">
        <v>46</v>
      </c>
      <c r="C19" s="87"/>
    </row>
    <row r="20" spans="1:3" ht="15" customHeight="1" x14ac:dyDescent="0.2">
      <c r="A20" s="88"/>
      <c r="B20" s="89"/>
      <c r="C20" s="87"/>
    </row>
    <row r="21" spans="1:3" x14ac:dyDescent="0.2">
      <c r="A21" s="88"/>
      <c r="B21" s="89"/>
      <c r="C21" s="87"/>
    </row>
    <row r="22" spans="1:3" ht="15.75" x14ac:dyDescent="0.2">
      <c r="A22" s="88"/>
      <c r="B22" s="90" t="s">
        <v>39</v>
      </c>
      <c r="C22" s="87"/>
    </row>
    <row r="23" spans="1:3" ht="38.25" x14ac:dyDescent="0.2">
      <c r="A23" s="88"/>
      <c r="B23" s="89" t="s">
        <v>40</v>
      </c>
      <c r="C23" s="87"/>
    </row>
    <row r="24" spans="1:3" x14ac:dyDescent="0.2">
      <c r="A24" s="88"/>
      <c r="B24" s="89"/>
      <c r="C24" s="87"/>
    </row>
    <row r="25" spans="1:3" x14ac:dyDescent="0.2">
      <c r="A25" s="88"/>
      <c r="B25" s="89"/>
      <c r="C25" s="87"/>
    </row>
  </sheetData>
  <sheetProtection formatRows="0" insertRows="0"/>
  <pageMargins left="0.70866141732283472" right="0.70866141732283472" top="0.74803149606299213" bottom="0.74803149606299213" header="0.31496062992125984" footer="0.31496062992125984"/>
  <pageSetup paperSize="9" scale="81"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722BA-4F5B-4BF9-8EEA-6EC75EF29F41}">
  <sheetPr codeName="Sheet4">
    <tabColor theme="7" tint="-0.499984740745262"/>
    <pageSetUpPr fitToPage="1"/>
  </sheetPr>
  <dimension ref="A1:T1392"/>
  <sheetViews>
    <sheetView showGridLines="0" tabSelected="1" view="pageBreakPreview" topLeftCell="A7" zoomScale="85" zoomScaleNormal="85" zoomScaleSheetLayoutView="85" workbookViewId="0">
      <selection activeCell="M15" sqref="M15"/>
    </sheetView>
  </sheetViews>
  <sheetFormatPr defaultColWidth="9" defaultRowHeight="12.75" x14ac:dyDescent="0.2"/>
  <cols>
    <col min="1" max="1" width="6.85546875" style="4" customWidth="1"/>
    <col min="2" max="2" width="2.5703125" style="4" customWidth="1"/>
    <col min="3" max="3" width="2.42578125" style="4" customWidth="1"/>
    <col min="4" max="4" width="2.28515625" style="4" customWidth="1"/>
    <col min="5" max="5" width="11.42578125" style="4" customWidth="1"/>
    <col min="6" max="6" width="53.42578125" style="4" customWidth="1"/>
    <col min="7" max="7" width="16.42578125" style="4" bestFit="1" customWidth="1"/>
    <col min="8" max="8" width="21.5703125" style="4" customWidth="1"/>
    <col min="9" max="9" width="14.28515625" style="4" customWidth="1"/>
    <col min="10" max="10" width="10.85546875" style="4" customWidth="1"/>
    <col min="11" max="11" width="12.42578125" style="4" customWidth="1"/>
    <col min="12" max="12" width="11.85546875" style="4" customWidth="1"/>
    <col min="13" max="13" width="11" style="4" customWidth="1"/>
    <col min="14" max="14" width="10.7109375" style="4" customWidth="1"/>
    <col min="15" max="15" width="18" style="4" bestFit="1" customWidth="1"/>
    <col min="16" max="16" width="15" style="4" bestFit="1" customWidth="1"/>
    <col min="17" max="17" width="13.7109375" style="4" customWidth="1"/>
    <col min="18" max="18" width="19.85546875" style="4" bestFit="1" customWidth="1"/>
    <col min="19" max="19" width="203.7109375" style="4" bestFit="1" customWidth="1"/>
    <col min="20" max="20" width="2.140625" style="4" customWidth="1"/>
    <col min="21" max="16384" width="9" style="4"/>
  </cols>
  <sheetData>
    <row r="1" spans="1:20" ht="15" customHeight="1" x14ac:dyDescent="0.2">
      <c r="A1" s="1"/>
      <c r="B1" s="2"/>
      <c r="C1" s="2"/>
      <c r="D1" s="2"/>
      <c r="E1" s="2"/>
      <c r="F1" s="2"/>
      <c r="G1" s="2"/>
      <c r="H1" s="2"/>
      <c r="I1" s="2"/>
      <c r="J1" s="2"/>
      <c r="K1" s="2"/>
      <c r="L1" s="2"/>
      <c r="M1" s="2"/>
      <c r="N1" s="2"/>
      <c r="O1" s="2"/>
      <c r="P1" s="2"/>
      <c r="Q1" s="2"/>
      <c r="R1" s="2"/>
      <c r="S1" s="2"/>
      <c r="T1" s="3"/>
    </row>
    <row r="2" spans="1:20" ht="18" customHeight="1" x14ac:dyDescent="0.3">
      <c r="A2" s="5"/>
      <c r="B2" s="6"/>
      <c r="C2" s="6"/>
      <c r="D2" s="6"/>
      <c r="E2" s="6"/>
      <c r="F2" s="6"/>
      <c r="G2" s="6"/>
      <c r="H2" s="6"/>
      <c r="I2" s="6"/>
      <c r="J2" s="6"/>
      <c r="K2" s="6"/>
      <c r="L2" s="6"/>
      <c r="M2" s="6"/>
      <c r="N2" s="6"/>
      <c r="O2" s="6"/>
      <c r="P2" s="6"/>
      <c r="Q2" s="6"/>
      <c r="R2" s="7" t="s">
        <v>0</v>
      </c>
      <c r="S2" s="8" t="str">
        <f>IF(NOT(ISBLANK(CoverSheet!$C$8)),CoverSheet!$C$8,"")</f>
        <v>Firstlight Network Limited</v>
      </c>
      <c r="T2" s="9"/>
    </row>
    <row r="3" spans="1:20" ht="18" customHeight="1" x14ac:dyDescent="0.25">
      <c r="A3" s="5"/>
      <c r="B3" s="6"/>
      <c r="C3" s="6"/>
      <c r="D3" s="6"/>
      <c r="E3" s="6"/>
      <c r="F3" s="6"/>
      <c r="G3" s="6"/>
      <c r="H3" s="96"/>
      <c r="I3" s="6"/>
      <c r="J3" s="97"/>
      <c r="K3" s="6"/>
      <c r="L3" s="6"/>
      <c r="M3" s="6"/>
      <c r="N3" s="6"/>
      <c r="O3" s="6"/>
      <c r="P3" s="6"/>
      <c r="Q3" s="6"/>
      <c r="R3" s="7" t="s">
        <v>1</v>
      </c>
      <c r="S3" s="10">
        <f>IF(ISNUMBER(CoverSheet!$C$12),CoverSheet!$C$12,"")</f>
        <v>45747</v>
      </c>
      <c r="T3" s="9"/>
    </row>
    <row r="4" spans="1:20" ht="21" x14ac:dyDescent="0.35">
      <c r="A4" s="11" t="s">
        <v>2</v>
      </c>
      <c r="B4" s="12"/>
      <c r="C4" s="6"/>
      <c r="D4" s="6"/>
      <c r="E4" s="6"/>
      <c r="F4" s="6"/>
      <c r="G4" s="6"/>
      <c r="H4" s="6"/>
      <c r="I4" s="6"/>
      <c r="J4" s="6"/>
      <c r="K4" s="6"/>
      <c r="L4" s="6"/>
      <c r="M4" s="6"/>
      <c r="N4" s="6"/>
      <c r="O4" s="6"/>
      <c r="P4" s="6"/>
      <c r="Q4" s="6"/>
      <c r="R4" s="13"/>
      <c r="S4" s="6"/>
      <c r="T4" s="9"/>
    </row>
    <row r="5" spans="1:20" s="15" customFormat="1" ht="28.15" customHeight="1" x14ac:dyDescent="0.2">
      <c r="A5" s="103" t="s">
        <v>3</v>
      </c>
      <c r="B5" s="104"/>
      <c r="C5" s="104"/>
      <c r="D5" s="104"/>
      <c r="E5" s="104"/>
      <c r="F5" s="104"/>
      <c r="G5" s="104"/>
      <c r="H5" s="104"/>
      <c r="I5" s="104"/>
      <c r="J5" s="104"/>
      <c r="K5" s="104"/>
      <c r="L5" s="104"/>
      <c r="M5" s="104"/>
      <c r="N5" s="104"/>
      <c r="O5" s="104"/>
      <c r="P5" s="104"/>
      <c r="Q5" s="104"/>
      <c r="R5" s="104"/>
      <c r="S5" s="104"/>
      <c r="T5" s="14"/>
    </row>
    <row r="6" spans="1:20" ht="15" customHeight="1" x14ac:dyDescent="0.2">
      <c r="A6" s="16" t="s">
        <v>4</v>
      </c>
      <c r="B6" s="13"/>
      <c r="C6" s="13"/>
      <c r="D6" s="6"/>
      <c r="E6" s="6"/>
      <c r="F6" s="6"/>
      <c r="G6" s="6"/>
      <c r="H6" s="6"/>
      <c r="I6" s="6"/>
      <c r="J6" s="6"/>
      <c r="K6" s="6"/>
      <c r="L6" s="6"/>
      <c r="M6" s="6"/>
      <c r="N6" s="6"/>
      <c r="O6" s="6"/>
      <c r="P6" s="6"/>
      <c r="Q6" s="6"/>
      <c r="R6" s="6"/>
      <c r="S6" s="6"/>
      <c r="T6" s="9"/>
    </row>
    <row r="7" spans="1:20" ht="18.75" x14ac:dyDescent="0.3">
      <c r="A7" s="17">
        <v>7</v>
      </c>
      <c r="B7" s="18"/>
      <c r="C7" s="19" t="s">
        <v>5</v>
      </c>
      <c r="D7" s="20"/>
      <c r="E7" s="21"/>
      <c r="F7" s="21"/>
      <c r="G7" s="21"/>
      <c r="H7" s="95"/>
      <c r="I7" s="21"/>
      <c r="J7" s="21"/>
      <c r="K7" s="21"/>
      <c r="L7" s="21"/>
      <c r="M7" s="21"/>
      <c r="N7" s="21"/>
      <c r="O7" s="21"/>
      <c r="P7" s="21"/>
      <c r="Q7" s="21"/>
      <c r="R7" s="22"/>
      <c r="S7" s="22"/>
      <c r="T7" s="23"/>
    </row>
    <row r="8" spans="1:20" s="28" customFormat="1" ht="51" x14ac:dyDescent="0.2">
      <c r="A8" s="17">
        <v>8</v>
      </c>
      <c r="B8" s="24"/>
      <c r="C8" s="25"/>
      <c r="D8" s="25"/>
      <c r="E8" s="26" t="s">
        <v>6</v>
      </c>
      <c r="F8" s="26" t="s">
        <v>7</v>
      </c>
      <c r="G8" s="26" t="s">
        <v>8</v>
      </c>
      <c r="H8" s="26" t="s">
        <v>9</v>
      </c>
      <c r="I8" s="26" t="s">
        <v>10</v>
      </c>
      <c r="J8" s="26" t="s">
        <v>11</v>
      </c>
      <c r="K8" s="26" t="s">
        <v>12</v>
      </c>
      <c r="L8" s="26" t="s">
        <v>13</v>
      </c>
      <c r="M8" s="26" t="s">
        <v>14</v>
      </c>
      <c r="N8" s="26" t="s">
        <v>15</v>
      </c>
      <c r="O8" s="26" t="s">
        <v>16</v>
      </c>
      <c r="P8" s="26" t="s">
        <v>17</v>
      </c>
      <c r="Q8" s="26" t="s">
        <v>50</v>
      </c>
      <c r="R8" s="26" t="s">
        <v>18</v>
      </c>
      <c r="S8" s="26" t="s">
        <v>48</v>
      </c>
      <c r="T8" s="27"/>
    </row>
    <row r="9" spans="1:20" s="28" customFormat="1" ht="15.75" x14ac:dyDescent="0.2">
      <c r="A9" s="17">
        <v>9</v>
      </c>
      <c r="B9" s="24"/>
      <c r="C9" s="25"/>
      <c r="D9" s="25"/>
      <c r="E9" s="26"/>
      <c r="F9" s="26"/>
      <c r="G9" s="26"/>
      <c r="H9" s="26"/>
      <c r="I9" s="26"/>
      <c r="J9" s="26"/>
      <c r="K9" s="26"/>
      <c r="L9" s="26"/>
      <c r="M9" s="26"/>
      <c r="N9" s="26"/>
      <c r="O9" s="26"/>
      <c r="P9" s="26"/>
      <c r="Q9" s="26"/>
      <c r="R9" s="26"/>
      <c r="S9" s="26"/>
      <c r="T9" s="27"/>
    </row>
    <row r="10" spans="1:20" ht="15.75" x14ac:dyDescent="0.25">
      <c r="A10" s="17">
        <v>10</v>
      </c>
      <c r="B10" s="18"/>
      <c r="C10" s="29"/>
      <c r="D10" s="30"/>
      <c r="E10" s="98">
        <v>7774</v>
      </c>
      <c r="F10" s="98" t="s">
        <v>53</v>
      </c>
      <c r="G10" s="98" t="s">
        <v>54</v>
      </c>
      <c r="H10" s="98" t="s">
        <v>55</v>
      </c>
      <c r="I10" s="99">
        <v>45383.366666666669</v>
      </c>
      <c r="J10" s="100">
        <v>45383.366666666669</v>
      </c>
      <c r="K10" s="99">
        <v>45383.416666666664</v>
      </c>
      <c r="L10" s="100">
        <v>45383.416666666664</v>
      </c>
      <c r="M10" s="101">
        <v>2.7646584492459999E-3</v>
      </c>
      <c r="N10" s="105">
        <v>3.8398034020658145E-5</v>
      </c>
      <c r="O10" s="102">
        <v>1</v>
      </c>
      <c r="P10" s="102">
        <v>71.999999993713573</v>
      </c>
      <c r="Q10" s="98" t="s">
        <v>56</v>
      </c>
      <c r="R10" s="98" t="s">
        <v>57</v>
      </c>
      <c r="S10" s="98" t="s">
        <v>58</v>
      </c>
      <c r="T10" s="31"/>
    </row>
    <row r="11" spans="1:20" ht="15.75" x14ac:dyDescent="0.25">
      <c r="A11" s="17">
        <v>11</v>
      </c>
      <c r="B11" s="18"/>
      <c r="C11" s="29"/>
      <c r="D11" s="30"/>
      <c r="E11" s="98" t="s">
        <v>59</v>
      </c>
      <c r="F11" s="98" t="s">
        <v>60</v>
      </c>
      <c r="G11" s="98" t="s">
        <v>61</v>
      </c>
      <c r="H11" s="98" t="s">
        <v>62</v>
      </c>
      <c r="I11" s="99">
        <v>45384.469444444447</v>
      </c>
      <c r="J11" s="100">
        <v>45384.469444444447</v>
      </c>
      <c r="K11" s="99">
        <v>45384.504861111112</v>
      </c>
      <c r="L11" s="100">
        <v>45384.504861111112</v>
      </c>
      <c r="M11" s="101">
        <v>1.9582997349999239E-3</v>
      </c>
      <c r="N11" s="105">
        <v>3.8398034020658145E-5</v>
      </c>
      <c r="O11" s="102">
        <v>1</v>
      </c>
      <c r="P11" s="102">
        <v>50.999999998603016</v>
      </c>
      <c r="Q11" s="98" t="s">
        <v>56</v>
      </c>
      <c r="R11" s="98" t="s">
        <v>63</v>
      </c>
      <c r="S11" s="98" t="s">
        <v>64</v>
      </c>
      <c r="T11" s="31"/>
    </row>
    <row r="12" spans="1:20" ht="15.75" x14ac:dyDescent="0.25">
      <c r="A12" s="17">
        <v>12</v>
      </c>
      <c r="B12" s="18"/>
      <c r="C12" s="29"/>
      <c r="D12" s="30"/>
      <c r="E12" s="98" t="s">
        <v>59</v>
      </c>
      <c r="F12" s="98" t="s">
        <v>60</v>
      </c>
      <c r="G12" s="98" t="s">
        <v>61</v>
      </c>
      <c r="H12" s="98" t="s">
        <v>1793</v>
      </c>
      <c r="I12" s="99">
        <v>45384.469444444447</v>
      </c>
      <c r="J12" s="100">
        <v>45384.469444444447</v>
      </c>
      <c r="K12" s="99">
        <v>45384.504861111112</v>
      </c>
      <c r="L12" s="100">
        <v>45384.504861111112</v>
      </c>
      <c r="M12" s="101">
        <v>1.9582997349999239E-2</v>
      </c>
      <c r="N12" s="105">
        <v>3.8398034020658141E-4</v>
      </c>
      <c r="O12" s="102">
        <v>10</v>
      </c>
      <c r="P12" s="102">
        <v>509.99999998603016</v>
      </c>
      <c r="Q12" s="98" t="s">
        <v>56</v>
      </c>
      <c r="R12" s="98" t="s">
        <v>63</v>
      </c>
      <c r="S12" s="98" t="s">
        <v>64</v>
      </c>
      <c r="T12" s="31"/>
    </row>
    <row r="13" spans="1:20" ht="15.75" x14ac:dyDescent="0.25">
      <c r="A13" s="17">
        <v>13</v>
      </c>
      <c r="B13" s="18"/>
      <c r="C13" s="29"/>
      <c r="D13" s="30"/>
      <c r="E13" s="98" t="s">
        <v>59</v>
      </c>
      <c r="F13" s="98" t="s">
        <v>60</v>
      </c>
      <c r="G13" s="98" t="s">
        <v>61</v>
      </c>
      <c r="H13" s="98" t="s">
        <v>598</v>
      </c>
      <c r="I13" s="99">
        <v>45384.469444444447</v>
      </c>
      <c r="J13" s="100">
        <v>45384.469444444447</v>
      </c>
      <c r="K13" s="99">
        <v>45384.504861111112</v>
      </c>
      <c r="L13" s="100">
        <v>45384.504861111112</v>
      </c>
      <c r="M13" s="101">
        <v>0.34857735282998642</v>
      </c>
      <c r="N13" s="105">
        <v>6.8348500556771495E-3</v>
      </c>
      <c r="O13" s="102">
        <v>178</v>
      </c>
      <c r="P13" s="102">
        <v>9077.9999997513369</v>
      </c>
      <c r="Q13" s="98" t="s">
        <v>56</v>
      </c>
      <c r="R13" s="98" t="s">
        <v>63</v>
      </c>
      <c r="S13" s="98" t="s">
        <v>64</v>
      </c>
      <c r="T13" s="31"/>
    </row>
    <row r="14" spans="1:20" ht="15.75" x14ac:dyDescent="0.25">
      <c r="A14" s="17">
        <v>14</v>
      </c>
      <c r="B14" s="18"/>
      <c r="C14" s="29"/>
      <c r="D14" s="30"/>
      <c r="E14" s="98" t="s">
        <v>59</v>
      </c>
      <c r="F14" s="98" t="s">
        <v>60</v>
      </c>
      <c r="G14" s="98" t="s">
        <v>61</v>
      </c>
      <c r="H14" s="98" t="s">
        <v>74</v>
      </c>
      <c r="I14" s="99">
        <v>45384.469444444447</v>
      </c>
      <c r="J14" s="100">
        <v>45384.469444444447</v>
      </c>
      <c r="K14" s="99">
        <v>45384.504861111112</v>
      </c>
      <c r="L14" s="100">
        <v>45384.504861111112</v>
      </c>
      <c r="M14" s="101">
        <v>0.31724455706998766</v>
      </c>
      <c r="N14" s="105">
        <v>6.2204815113466186E-3</v>
      </c>
      <c r="O14" s="102">
        <v>162</v>
      </c>
      <c r="P14" s="102">
        <v>8261.9999997736886</v>
      </c>
      <c r="Q14" s="98" t="s">
        <v>56</v>
      </c>
      <c r="R14" s="98" t="s">
        <v>63</v>
      </c>
      <c r="S14" s="98" t="s">
        <v>64</v>
      </c>
      <c r="T14" s="31"/>
    </row>
    <row r="15" spans="1:20" ht="15.75" x14ac:dyDescent="0.25">
      <c r="A15" s="17">
        <v>15</v>
      </c>
      <c r="B15" s="18"/>
      <c r="C15" s="29"/>
      <c r="D15" s="30"/>
      <c r="E15" s="98">
        <v>28690</v>
      </c>
      <c r="F15" s="98" t="s">
        <v>65</v>
      </c>
      <c r="G15" s="98" t="s">
        <v>54</v>
      </c>
      <c r="H15" s="98" t="s">
        <v>66</v>
      </c>
      <c r="I15" s="99">
        <v>45385.321527777778</v>
      </c>
      <c r="J15" s="100">
        <v>45385.321527777778</v>
      </c>
      <c r="K15" s="99">
        <v>45385.35833333333</v>
      </c>
      <c r="L15" s="100">
        <v>45385.35833333333</v>
      </c>
      <c r="M15" s="101">
        <v>1.2613754176035632</v>
      </c>
      <c r="N15" s="105">
        <v>3.8090849748492882E-2</v>
      </c>
      <c r="O15" s="102">
        <v>992</v>
      </c>
      <c r="P15" s="102">
        <v>32850.000000649597</v>
      </c>
      <c r="Q15" s="98" t="s">
        <v>56</v>
      </c>
      <c r="R15" s="98" t="s">
        <v>67</v>
      </c>
      <c r="S15" s="98" t="s">
        <v>68</v>
      </c>
      <c r="T15" s="31"/>
    </row>
    <row r="16" spans="1:20" ht="15.75" x14ac:dyDescent="0.25">
      <c r="A16" s="17">
        <v>16</v>
      </c>
      <c r="B16" s="18"/>
      <c r="C16" s="29"/>
      <c r="D16" s="30"/>
      <c r="E16" s="98">
        <v>3942</v>
      </c>
      <c r="F16" s="98" t="s">
        <v>69</v>
      </c>
      <c r="G16" s="98" t="s">
        <v>54</v>
      </c>
      <c r="H16" s="98" t="s">
        <v>70</v>
      </c>
      <c r="I16" s="99">
        <v>45385.356249999997</v>
      </c>
      <c r="J16" s="100">
        <v>45385.356249999997</v>
      </c>
      <c r="K16" s="99">
        <v>45385.576388888891</v>
      </c>
      <c r="L16" s="100">
        <v>45385.576388888891</v>
      </c>
      <c r="M16" s="101">
        <v>0.4868870713919583</v>
      </c>
      <c r="N16" s="101">
        <v>1.5359213608263256E-3</v>
      </c>
      <c r="O16" s="102">
        <v>40</v>
      </c>
      <c r="P16" s="102">
        <v>6351.0586339284419</v>
      </c>
      <c r="Q16" s="98" t="s">
        <v>19</v>
      </c>
      <c r="R16" s="98" t="s">
        <v>19</v>
      </c>
      <c r="S16" s="98" t="s">
        <v>71</v>
      </c>
      <c r="T16" s="31"/>
    </row>
    <row r="17" spans="1:20" ht="15.75" x14ac:dyDescent="0.25">
      <c r="A17" s="17">
        <v>17</v>
      </c>
      <c r="B17" s="18"/>
      <c r="C17" s="29"/>
      <c r="D17" s="30"/>
      <c r="E17" s="98">
        <v>3946</v>
      </c>
      <c r="F17" s="98" t="s">
        <v>72</v>
      </c>
      <c r="G17" s="98" t="s">
        <v>73</v>
      </c>
      <c r="H17" s="98" t="s">
        <v>74</v>
      </c>
      <c r="I17" s="99">
        <v>45385.37777777778</v>
      </c>
      <c r="J17" s="100">
        <v>45385.37777777778</v>
      </c>
      <c r="K17" s="99">
        <v>45385.632638888892</v>
      </c>
      <c r="L17" s="100">
        <v>45385.632638888892</v>
      </c>
      <c r="M17" s="101">
        <v>0.14092078485653059</v>
      </c>
      <c r="N17" s="101">
        <v>3.8398034020658141E-4</v>
      </c>
      <c r="O17" s="102">
        <v>10</v>
      </c>
      <c r="P17" s="102">
        <v>1835.704603933596</v>
      </c>
      <c r="Q17" s="98" t="s">
        <v>19</v>
      </c>
      <c r="R17" s="98" t="s">
        <v>19</v>
      </c>
      <c r="S17" s="98" t="s">
        <v>71</v>
      </c>
      <c r="T17" s="31"/>
    </row>
    <row r="18" spans="1:20" ht="15.75" x14ac:dyDescent="0.25">
      <c r="A18" s="17">
        <v>18</v>
      </c>
      <c r="B18" s="18"/>
      <c r="C18" s="29"/>
      <c r="D18" s="30"/>
      <c r="E18" s="98">
        <v>3944</v>
      </c>
      <c r="F18" s="98" t="s">
        <v>69</v>
      </c>
      <c r="G18" s="98" t="s">
        <v>54</v>
      </c>
      <c r="H18" s="98" t="s">
        <v>70</v>
      </c>
      <c r="I18" s="99">
        <v>45387.354861111111</v>
      </c>
      <c r="J18" s="100">
        <v>45387.354861111111</v>
      </c>
      <c r="K18" s="99">
        <v>45387.59097222222</v>
      </c>
      <c r="L18" s="100">
        <v>45387.59097222222</v>
      </c>
      <c r="M18" s="101">
        <v>0.52221326267737467</v>
      </c>
      <c r="N18" s="101">
        <v>1.5359213608263256E-3</v>
      </c>
      <c r="O18" s="102">
        <v>40</v>
      </c>
      <c r="P18" s="102">
        <v>6811.0586337514906</v>
      </c>
      <c r="Q18" s="98" t="s">
        <v>19</v>
      </c>
      <c r="R18" s="98" t="s">
        <v>19</v>
      </c>
      <c r="S18" s="98" t="s">
        <v>75</v>
      </c>
      <c r="T18" s="31"/>
    </row>
    <row r="19" spans="1:20" ht="15.75" x14ac:dyDescent="0.25">
      <c r="A19" s="17">
        <v>19</v>
      </c>
      <c r="B19" s="18"/>
      <c r="C19" s="29"/>
      <c r="D19" s="30"/>
      <c r="E19" s="98">
        <v>6297</v>
      </c>
      <c r="F19" s="98" t="s">
        <v>76</v>
      </c>
      <c r="G19" s="98" t="s">
        <v>54</v>
      </c>
      <c r="H19" s="98" t="s">
        <v>77</v>
      </c>
      <c r="I19" s="99">
        <v>45388.354861111111</v>
      </c>
      <c r="J19" s="100">
        <v>45388.354861111111</v>
      </c>
      <c r="K19" s="99">
        <v>45388.399305555555</v>
      </c>
      <c r="L19" s="100">
        <v>45388.399305555555</v>
      </c>
      <c r="M19" s="101">
        <v>2.4574741772863604E-3</v>
      </c>
      <c r="N19" s="105">
        <v>3.8398034020658145E-5</v>
      </c>
      <c r="O19" s="102">
        <v>1</v>
      </c>
      <c r="P19" s="102">
        <v>63.999999999068677</v>
      </c>
      <c r="Q19" s="98" t="s">
        <v>56</v>
      </c>
      <c r="R19" s="98" t="s">
        <v>78</v>
      </c>
      <c r="S19" s="98" t="s">
        <v>58</v>
      </c>
      <c r="T19" s="31"/>
    </row>
    <row r="20" spans="1:20" ht="15.75" x14ac:dyDescent="0.25">
      <c r="A20" s="17">
        <v>20</v>
      </c>
      <c r="B20" s="18"/>
      <c r="C20" s="29"/>
      <c r="D20" s="30"/>
      <c r="E20" s="98">
        <v>6657</v>
      </c>
      <c r="F20" s="98" t="s">
        <v>79</v>
      </c>
      <c r="G20" s="98" t="s">
        <v>54</v>
      </c>
      <c r="H20" s="98" t="s">
        <v>80</v>
      </c>
      <c r="I20" s="99">
        <v>45390.352777777778</v>
      </c>
      <c r="J20" s="100">
        <v>45390.352777777778</v>
      </c>
      <c r="K20" s="99">
        <v>45390.416666666664</v>
      </c>
      <c r="L20" s="100">
        <v>45390.416666666664</v>
      </c>
      <c r="M20" s="101">
        <v>7.0652382594971301E-3</v>
      </c>
      <c r="N20" s="105">
        <v>7.6796068041316289E-5</v>
      </c>
      <c r="O20" s="102">
        <v>2</v>
      </c>
      <c r="P20" s="102">
        <v>183.99999999208376</v>
      </c>
      <c r="Q20" s="98" t="s">
        <v>56</v>
      </c>
      <c r="R20" s="98" t="s">
        <v>78</v>
      </c>
      <c r="S20" s="98" t="s">
        <v>81</v>
      </c>
      <c r="T20" s="31"/>
    </row>
    <row r="21" spans="1:20" ht="15.75" x14ac:dyDescent="0.25">
      <c r="A21" s="17">
        <v>21</v>
      </c>
      <c r="B21" s="18"/>
      <c r="C21" s="29"/>
      <c r="D21" s="30"/>
      <c r="E21" s="98">
        <v>7501</v>
      </c>
      <c r="F21" s="98" t="s">
        <v>82</v>
      </c>
      <c r="G21" s="98" t="s">
        <v>54</v>
      </c>
      <c r="H21" s="98" t="s">
        <v>83</v>
      </c>
      <c r="I21" s="99">
        <v>45390.798611111109</v>
      </c>
      <c r="J21" s="100">
        <v>45390.798611111109</v>
      </c>
      <c r="K21" s="99">
        <v>45390.854166666664</v>
      </c>
      <c r="L21" s="100">
        <v>45390.854166666664</v>
      </c>
      <c r="M21" s="101">
        <v>2.1502899051255651E-2</v>
      </c>
      <c r="N21" s="105">
        <v>2.6878623814460698E-4</v>
      </c>
      <c r="O21" s="102">
        <v>7</v>
      </c>
      <c r="P21" s="102">
        <v>559.99999999185093</v>
      </c>
      <c r="Q21" s="98" t="s">
        <v>56</v>
      </c>
      <c r="R21" s="98" t="s">
        <v>78</v>
      </c>
      <c r="S21" s="98" t="s">
        <v>58</v>
      </c>
      <c r="T21" s="31"/>
    </row>
    <row r="22" spans="1:20" ht="15.75" x14ac:dyDescent="0.25">
      <c r="A22" s="17">
        <v>22</v>
      </c>
      <c r="B22" s="18"/>
      <c r="C22" s="29"/>
      <c r="D22" s="30"/>
      <c r="E22" s="98">
        <v>3951</v>
      </c>
      <c r="F22" s="98" t="s">
        <v>84</v>
      </c>
      <c r="G22" s="98" t="s">
        <v>73</v>
      </c>
      <c r="H22" s="98" t="s">
        <v>85</v>
      </c>
      <c r="I22" s="99">
        <v>45391.375</v>
      </c>
      <c r="J22" s="100">
        <v>45391.375</v>
      </c>
      <c r="K22" s="99">
        <v>45391.624305555553</v>
      </c>
      <c r="L22" s="100">
        <v>45391.624305555553</v>
      </c>
      <c r="M22" s="101">
        <v>0.1378489421329111</v>
      </c>
      <c r="N22" s="101">
        <v>3.8398034020658141E-4</v>
      </c>
      <c r="O22" s="102">
        <v>10</v>
      </c>
      <c r="P22" s="102">
        <v>1795.6892446943664</v>
      </c>
      <c r="Q22" s="98" t="s">
        <v>19</v>
      </c>
      <c r="R22" s="98" t="s">
        <v>19</v>
      </c>
      <c r="S22" s="98" t="s">
        <v>71</v>
      </c>
      <c r="T22" s="31"/>
    </row>
    <row r="23" spans="1:20" ht="15.75" x14ac:dyDescent="0.25">
      <c r="A23" s="17">
        <v>23</v>
      </c>
      <c r="B23" s="18"/>
      <c r="C23" s="29"/>
      <c r="D23" s="30"/>
      <c r="E23" s="98">
        <v>3945</v>
      </c>
      <c r="F23" s="98" t="s">
        <v>86</v>
      </c>
      <c r="G23" s="98" t="s">
        <v>54</v>
      </c>
      <c r="H23" s="98" t="s">
        <v>87</v>
      </c>
      <c r="I23" s="99">
        <v>45391.397222222222</v>
      </c>
      <c r="J23" s="100">
        <v>45391.397222222222</v>
      </c>
      <c r="K23" s="99">
        <v>45391.599305555559</v>
      </c>
      <c r="L23" s="100">
        <v>45391.599305555559</v>
      </c>
      <c r="M23" s="101">
        <v>0.84859655187245864</v>
      </c>
      <c r="N23" s="101">
        <v>2.918250585570019E-3</v>
      </c>
      <c r="O23" s="102">
        <v>76</v>
      </c>
      <c r="P23" s="102">
        <v>11085.918135599037</v>
      </c>
      <c r="Q23" s="98" t="s">
        <v>19</v>
      </c>
      <c r="R23" s="98" t="s">
        <v>19</v>
      </c>
      <c r="S23" s="98" t="s">
        <v>88</v>
      </c>
      <c r="T23" s="31"/>
    </row>
    <row r="24" spans="1:20" ht="15.75" x14ac:dyDescent="0.25">
      <c r="A24" s="17">
        <v>24</v>
      </c>
      <c r="B24" s="18"/>
      <c r="C24" s="29"/>
      <c r="D24" s="30"/>
      <c r="E24" s="98">
        <v>6985</v>
      </c>
      <c r="F24" s="98" t="s">
        <v>89</v>
      </c>
      <c r="G24" s="98" t="s">
        <v>54</v>
      </c>
      <c r="H24" s="98" t="s">
        <v>90</v>
      </c>
      <c r="I24" s="99">
        <v>45392.317361111112</v>
      </c>
      <c r="J24" s="100">
        <v>45392.317361111112</v>
      </c>
      <c r="K24" s="99">
        <v>45392.375</v>
      </c>
      <c r="L24" s="100">
        <v>45392.375</v>
      </c>
      <c r="M24" s="101">
        <v>9.5611104709293123E-3</v>
      </c>
      <c r="N24" s="105">
        <v>1.1519410206197443E-4</v>
      </c>
      <c r="O24" s="102">
        <v>3</v>
      </c>
      <c r="P24" s="102">
        <v>248.99999999441206</v>
      </c>
      <c r="Q24" s="98" t="s">
        <v>56</v>
      </c>
      <c r="R24" s="98" t="s">
        <v>57</v>
      </c>
      <c r="S24" s="98" t="s">
        <v>58</v>
      </c>
      <c r="T24" s="31"/>
    </row>
    <row r="25" spans="1:20" ht="15.75" x14ac:dyDescent="0.25">
      <c r="A25" s="17">
        <v>25</v>
      </c>
      <c r="B25" s="18"/>
      <c r="C25" s="29"/>
      <c r="D25" s="30"/>
      <c r="E25" s="98" t="s">
        <v>91</v>
      </c>
      <c r="F25" s="98" t="s">
        <v>92</v>
      </c>
      <c r="G25" s="98" t="s">
        <v>54</v>
      </c>
      <c r="H25" s="98" t="s">
        <v>93</v>
      </c>
      <c r="I25" s="99">
        <v>45392.375</v>
      </c>
      <c r="J25" s="100">
        <v>45392.375</v>
      </c>
      <c r="K25" s="99">
        <v>45392.658333333333</v>
      </c>
      <c r="L25" s="100">
        <v>45392.658333333333</v>
      </c>
      <c r="M25" s="101">
        <v>0.50132473217285445</v>
      </c>
      <c r="N25" s="101">
        <v>1.2287370886610606E-3</v>
      </c>
      <c r="O25" s="102">
        <v>32</v>
      </c>
      <c r="P25" s="102">
        <v>13055.999999977648</v>
      </c>
      <c r="Q25" s="98" t="s">
        <v>19</v>
      </c>
      <c r="R25" s="98" t="s">
        <v>19</v>
      </c>
      <c r="S25" s="98" t="s">
        <v>94</v>
      </c>
      <c r="T25" s="31"/>
    </row>
    <row r="26" spans="1:20" ht="15.75" x14ac:dyDescent="0.25">
      <c r="A26" s="17">
        <v>26</v>
      </c>
      <c r="B26" s="18"/>
      <c r="C26" s="29"/>
      <c r="D26" s="30"/>
      <c r="E26" s="98">
        <v>6984</v>
      </c>
      <c r="F26" s="98" t="s">
        <v>95</v>
      </c>
      <c r="G26" s="98" t="s">
        <v>54</v>
      </c>
      <c r="H26" s="98" t="s">
        <v>96</v>
      </c>
      <c r="I26" s="99">
        <v>45392.745138888888</v>
      </c>
      <c r="J26" s="100">
        <v>45392.745138888888</v>
      </c>
      <c r="K26" s="99">
        <v>45393.458333333336</v>
      </c>
      <c r="L26" s="100">
        <v>45393.458333333336</v>
      </c>
      <c r="M26" s="101">
        <v>7.8869561878843072E-2</v>
      </c>
      <c r="N26" s="105">
        <v>7.6796068041316289E-5</v>
      </c>
      <c r="O26" s="102">
        <v>2</v>
      </c>
      <c r="P26" s="102">
        <v>2054.0000000107102</v>
      </c>
      <c r="Q26" s="98" t="s">
        <v>56</v>
      </c>
      <c r="R26" s="98" t="s">
        <v>57</v>
      </c>
      <c r="S26" s="98" t="s">
        <v>97</v>
      </c>
      <c r="T26" s="31"/>
    </row>
    <row r="27" spans="1:20" ht="15.75" x14ac:dyDescent="0.25">
      <c r="A27" s="17">
        <v>27</v>
      </c>
      <c r="B27" s="18"/>
      <c r="C27" s="29"/>
      <c r="D27" s="30"/>
      <c r="E27" s="98">
        <v>6658</v>
      </c>
      <c r="F27" s="98" t="s">
        <v>98</v>
      </c>
      <c r="G27" s="98" t="s">
        <v>54</v>
      </c>
      <c r="H27" s="98" t="s">
        <v>99</v>
      </c>
      <c r="I27" s="99">
        <v>45393.326388888891</v>
      </c>
      <c r="J27" s="100">
        <v>45393.326388888891</v>
      </c>
      <c r="K27" s="99">
        <v>45393.53125</v>
      </c>
      <c r="L27" s="100">
        <v>45393.53125</v>
      </c>
      <c r="M27" s="101">
        <v>0.18123872057607598</v>
      </c>
      <c r="N27" s="105">
        <v>6.1436854433053031E-4</v>
      </c>
      <c r="O27" s="102">
        <v>16</v>
      </c>
      <c r="P27" s="102">
        <v>4719.9999999627471</v>
      </c>
      <c r="Q27" s="98" t="s">
        <v>56</v>
      </c>
      <c r="R27" s="98" t="s">
        <v>67</v>
      </c>
      <c r="S27" s="98" t="s">
        <v>100</v>
      </c>
      <c r="T27" s="31"/>
    </row>
    <row r="28" spans="1:20" ht="15.75" x14ac:dyDescent="0.25">
      <c r="A28" s="17">
        <v>28</v>
      </c>
      <c r="B28" s="18"/>
      <c r="C28" s="29"/>
      <c r="D28" s="30"/>
      <c r="E28" s="98">
        <v>3948</v>
      </c>
      <c r="F28" s="98" t="s">
        <v>101</v>
      </c>
      <c r="G28" s="98" t="s">
        <v>54</v>
      </c>
      <c r="H28" s="98" t="s">
        <v>87</v>
      </c>
      <c r="I28" s="99">
        <v>45393.354166666664</v>
      </c>
      <c r="J28" s="100">
        <v>45393.354166666664</v>
      </c>
      <c r="K28" s="99">
        <v>45393.606249999997</v>
      </c>
      <c r="L28" s="100">
        <v>45393.606249999997</v>
      </c>
      <c r="M28" s="101">
        <v>1.0449256998022658</v>
      </c>
      <c r="N28" s="101">
        <v>2.8798525515493609E-3</v>
      </c>
      <c r="O28" s="102">
        <v>75</v>
      </c>
      <c r="P28" s="102">
        <v>13641.742541157028</v>
      </c>
      <c r="Q28" s="98" t="s">
        <v>19</v>
      </c>
      <c r="R28" s="98" t="s">
        <v>19</v>
      </c>
      <c r="S28" s="98" t="s">
        <v>71</v>
      </c>
      <c r="T28" s="31"/>
    </row>
    <row r="29" spans="1:20" ht="15.75" x14ac:dyDescent="0.25">
      <c r="A29" s="17">
        <v>29</v>
      </c>
      <c r="B29" s="18"/>
      <c r="C29" s="29"/>
      <c r="D29" s="30"/>
      <c r="E29" s="98">
        <v>3950</v>
      </c>
      <c r="F29" s="98" t="s">
        <v>102</v>
      </c>
      <c r="G29" s="98" t="s">
        <v>54</v>
      </c>
      <c r="H29" s="98" t="s">
        <v>87</v>
      </c>
      <c r="I29" s="99">
        <v>45393.366666666669</v>
      </c>
      <c r="J29" s="100">
        <v>45393.366666666669</v>
      </c>
      <c r="K29" s="99">
        <v>45393.693055555559</v>
      </c>
      <c r="L29" s="100">
        <v>45393.693055555559</v>
      </c>
      <c r="M29" s="101">
        <v>0.79407134355114406</v>
      </c>
      <c r="N29" s="101">
        <v>1.6895134969089583E-3</v>
      </c>
      <c r="O29" s="102">
        <v>44</v>
      </c>
      <c r="P29" s="102">
        <v>9520.0571361360871</v>
      </c>
      <c r="Q29" s="98" t="s">
        <v>19</v>
      </c>
      <c r="R29" s="98" t="s">
        <v>19</v>
      </c>
      <c r="S29" s="98" t="s">
        <v>103</v>
      </c>
      <c r="T29" s="31"/>
    </row>
    <row r="30" spans="1:20" ht="15.75" x14ac:dyDescent="0.25">
      <c r="A30" s="17">
        <v>30</v>
      </c>
      <c r="B30" s="18"/>
      <c r="C30" s="29"/>
      <c r="D30" s="30"/>
      <c r="E30" s="98">
        <v>28761</v>
      </c>
      <c r="F30" s="98" t="s">
        <v>104</v>
      </c>
      <c r="G30" s="98" t="s">
        <v>54</v>
      </c>
      <c r="H30" s="98" t="s">
        <v>99</v>
      </c>
      <c r="I30" s="99">
        <v>45393.458333333336</v>
      </c>
      <c r="J30" s="100">
        <v>45393.458333333336</v>
      </c>
      <c r="K30" s="99">
        <v>45393.513888888891</v>
      </c>
      <c r="L30" s="100">
        <v>45393.513888888891</v>
      </c>
      <c r="M30" s="101">
        <v>4.91494835457272E-2</v>
      </c>
      <c r="N30" s="105">
        <v>6.1436854433053031E-4</v>
      </c>
      <c r="O30" s="102">
        <v>16</v>
      </c>
      <c r="P30" s="102">
        <v>1279.9999999813735</v>
      </c>
      <c r="Q30" s="98" t="s">
        <v>56</v>
      </c>
      <c r="R30" s="98" t="s">
        <v>67</v>
      </c>
      <c r="S30" s="98" t="s">
        <v>105</v>
      </c>
      <c r="T30" s="31"/>
    </row>
    <row r="31" spans="1:20" ht="15.75" x14ac:dyDescent="0.25">
      <c r="A31" s="17">
        <v>31</v>
      </c>
      <c r="B31" s="18"/>
      <c r="C31" s="29"/>
      <c r="D31" s="30"/>
      <c r="E31" s="98">
        <v>8012</v>
      </c>
      <c r="F31" s="98" t="s">
        <v>106</v>
      </c>
      <c r="G31" s="98" t="s">
        <v>61</v>
      </c>
      <c r="H31" s="98" t="s">
        <v>107</v>
      </c>
      <c r="I31" s="99">
        <v>45394.375</v>
      </c>
      <c r="J31" s="100">
        <v>45394.375</v>
      </c>
      <c r="K31" s="99">
        <v>45394.541666666664</v>
      </c>
      <c r="L31" s="100">
        <v>45394.541666666664</v>
      </c>
      <c r="M31" s="101">
        <v>2.7646584494471552E-2</v>
      </c>
      <c r="N31" s="105">
        <v>1.1519410206197443E-4</v>
      </c>
      <c r="O31" s="102">
        <v>3</v>
      </c>
      <c r="P31" s="102">
        <v>719.99999998952262</v>
      </c>
      <c r="Q31" s="98" t="s">
        <v>56</v>
      </c>
      <c r="R31" s="98" t="s">
        <v>78</v>
      </c>
      <c r="S31" s="98" t="s">
        <v>108</v>
      </c>
      <c r="T31" s="31"/>
    </row>
    <row r="32" spans="1:20" ht="15.75" x14ac:dyDescent="0.25">
      <c r="A32" s="17">
        <v>32</v>
      </c>
      <c r="B32" s="18"/>
      <c r="C32" s="29"/>
      <c r="D32" s="30"/>
      <c r="E32" s="98">
        <v>3959</v>
      </c>
      <c r="F32" s="98" t="s">
        <v>109</v>
      </c>
      <c r="G32" s="98" t="s">
        <v>73</v>
      </c>
      <c r="H32" s="98" t="s">
        <v>110</v>
      </c>
      <c r="I32" s="99">
        <v>45394.463888888888</v>
      </c>
      <c r="J32" s="100">
        <v>45394.463888888888</v>
      </c>
      <c r="K32" s="99">
        <v>45394.538194444445</v>
      </c>
      <c r="L32" s="100">
        <v>45394.538194444445</v>
      </c>
      <c r="M32" s="101">
        <v>3.2868717122613154E-2</v>
      </c>
      <c r="N32" s="101">
        <v>3.0718427216526516E-4</v>
      </c>
      <c r="O32" s="102">
        <v>8</v>
      </c>
      <c r="P32" s="102">
        <v>428.13147488059764</v>
      </c>
      <c r="Q32" s="98" t="s">
        <v>19</v>
      </c>
      <c r="R32" s="98" t="s">
        <v>19</v>
      </c>
      <c r="S32" s="98" t="s">
        <v>111</v>
      </c>
      <c r="T32" s="31"/>
    </row>
    <row r="33" spans="1:20" ht="15.75" x14ac:dyDescent="0.25">
      <c r="A33" s="17">
        <v>33</v>
      </c>
      <c r="B33" s="18"/>
      <c r="C33" s="29"/>
      <c r="D33" s="30"/>
      <c r="E33" s="98">
        <v>6983</v>
      </c>
      <c r="F33" s="98" t="s">
        <v>112</v>
      </c>
      <c r="G33" s="98" t="s">
        <v>54</v>
      </c>
      <c r="H33" s="98" t="s">
        <v>93</v>
      </c>
      <c r="I33" s="99">
        <v>45394.586805555555</v>
      </c>
      <c r="J33" s="100">
        <v>45394.586805555555</v>
      </c>
      <c r="K33" s="99">
        <v>45394.632638888892</v>
      </c>
      <c r="L33" s="100">
        <v>45394.632638888892</v>
      </c>
      <c r="M33" s="101">
        <v>6.0822485893872076E-2</v>
      </c>
      <c r="N33" s="105">
        <v>9.2155281649579542E-4</v>
      </c>
      <c r="O33" s="102">
        <v>24</v>
      </c>
      <c r="P33" s="102">
        <v>1584.0000001341105</v>
      </c>
      <c r="Q33" s="98" t="s">
        <v>56</v>
      </c>
      <c r="R33" s="98" t="s">
        <v>113</v>
      </c>
      <c r="S33" s="98" t="s">
        <v>114</v>
      </c>
      <c r="T33" s="31"/>
    </row>
    <row r="34" spans="1:20" ht="15.75" x14ac:dyDescent="0.25">
      <c r="A34" s="17">
        <v>34</v>
      </c>
      <c r="B34" s="18"/>
      <c r="C34" s="29"/>
      <c r="D34" s="30"/>
      <c r="E34" s="98" t="s">
        <v>115</v>
      </c>
      <c r="F34" s="98" t="s">
        <v>116</v>
      </c>
      <c r="G34" s="98" t="s">
        <v>54</v>
      </c>
      <c r="H34" s="98" t="s">
        <v>93</v>
      </c>
      <c r="I34" s="99">
        <v>45394.586805555555</v>
      </c>
      <c r="J34" s="100">
        <v>45394.586805555555</v>
      </c>
      <c r="K34" s="99">
        <v>45394.629861111112</v>
      </c>
      <c r="L34" s="100">
        <v>45394.629861111112</v>
      </c>
      <c r="M34" s="101">
        <v>6.2665591525629921E-2</v>
      </c>
      <c r="N34" s="105">
        <v>1.3823292247436931E-3</v>
      </c>
      <c r="O34" s="102">
        <v>36</v>
      </c>
      <c r="P34" s="102">
        <v>1632.0000001019798</v>
      </c>
      <c r="Q34" s="98" t="s">
        <v>56</v>
      </c>
      <c r="R34" s="98" t="s">
        <v>113</v>
      </c>
      <c r="S34" s="98" t="s">
        <v>117</v>
      </c>
      <c r="T34" s="31"/>
    </row>
    <row r="35" spans="1:20" ht="15.75" x14ac:dyDescent="0.25">
      <c r="A35" s="17">
        <v>35</v>
      </c>
      <c r="B35" s="18"/>
      <c r="C35" s="29"/>
      <c r="D35" s="30"/>
      <c r="E35" s="98">
        <v>28763</v>
      </c>
      <c r="F35" s="98" t="s">
        <v>118</v>
      </c>
      <c r="G35" s="98" t="s">
        <v>54</v>
      </c>
      <c r="H35" s="98" t="s">
        <v>119</v>
      </c>
      <c r="I35" s="99">
        <v>45396.354166666664</v>
      </c>
      <c r="J35" s="100">
        <v>45396.354166666664</v>
      </c>
      <c r="K35" s="99">
        <v>45397.722222222219</v>
      </c>
      <c r="L35" s="100">
        <v>45397.722222222219</v>
      </c>
      <c r="M35" s="101">
        <v>0.21725607649381878</v>
      </c>
      <c r="N35" s="105">
        <v>3.5326191299005489E-3</v>
      </c>
      <c r="O35" s="102">
        <v>92</v>
      </c>
      <c r="P35" s="102">
        <v>5658.0000001285225</v>
      </c>
      <c r="Q35" s="98" t="s">
        <v>56</v>
      </c>
      <c r="R35" s="98" t="s">
        <v>67</v>
      </c>
      <c r="S35" s="98" t="s">
        <v>120</v>
      </c>
      <c r="T35" s="31"/>
    </row>
    <row r="36" spans="1:20" ht="15.75" x14ac:dyDescent="0.25">
      <c r="A36" s="17">
        <v>36</v>
      </c>
      <c r="B36" s="18"/>
      <c r="C36" s="29"/>
      <c r="D36" s="30"/>
      <c r="E36" s="98">
        <v>3956</v>
      </c>
      <c r="F36" s="98" t="s">
        <v>121</v>
      </c>
      <c r="G36" s="98" t="s">
        <v>54</v>
      </c>
      <c r="H36" s="98" t="s">
        <v>122</v>
      </c>
      <c r="I36" s="99">
        <v>45396.375694444447</v>
      </c>
      <c r="J36" s="100">
        <v>45396.375694444447</v>
      </c>
      <c r="K36" s="99">
        <v>45396.436805555553</v>
      </c>
      <c r="L36" s="100">
        <v>45396.436805555553</v>
      </c>
      <c r="M36" s="101">
        <v>0.15205621471054154</v>
      </c>
      <c r="N36" s="101">
        <v>1.7279115309296164E-3</v>
      </c>
      <c r="O36" s="102">
        <v>45</v>
      </c>
      <c r="P36" s="102">
        <v>1984.665360986691</v>
      </c>
      <c r="Q36" s="98" t="s">
        <v>19</v>
      </c>
      <c r="R36" s="98" t="s">
        <v>19</v>
      </c>
      <c r="S36" s="98" t="s">
        <v>123</v>
      </c>
      <c r="T36" s="31"/>
    </row>
    <row r="37" spans="1:20" ht="15.75" x14ac:dyDescent="0.25">
      <c r="A37" s="17">
        <v>37</v>
      </c>
      <c r="B37" s="18"/>
      <c r="C37" s="29"/>
      <c r="D37" s="30"/>
      <c r="E37" s="98">
        <v>5776</v>
      </c>
      <c r="F37" s="98" t="s">
        <v>124</v>
      </c>
      <c r="G37" s="98" t="s">
        <v>61</v>
      </c>
      <c r="H37" s="98" t="s">
        <v>125</v>
      </c>
      <c r="I37" s="99">
        <v>45396.715277777781</v>
      </c>
      <c r="J37" s="100">
        <v>45396.715277777781</v>
      </c>
      <c r="K37" s="99">
        <v>45396.770833333336</v>
      </c>
      <c r="L37" s="100">
        <v>45396.770833333336</v>
      </c>
      <c r="M37" s="101">
        <v>4.6077640824119255E-2</v>
      </c>
      <c r="N37" s="105">
        <v>5.7597051030987213E-4</v>
      </c>
      <c r="O37" s="102">
        <v>15</v>
      </c>
      <c r="P37" s="102">
        <v>1199.9999999825377</v>
      </c>
      <c r="Q37" s="98" t="s">
        <v>56</v>
      </c>
      <c r="R37" s="98" t="s">
        <v>67</v>
      </c>
      <c r="S37" s="98" t="s">
        <v>126</v>
      </c>
      <c r="T37" s="31"/>
    </row>
    <row r="38" spans="1:20" ht="15.75" x14ac:dyDescent="0.25">
      <c r="A38" s="17">
        <v>38</v>
      </c>
      <c r="B38" s="18"/>
      <c r="C38" s="29"/>
      <c r="D38" s="30"/>
      <c r="E38" s="98">
        <v>3952</v>
      </c>
      <c r="F38" s="98" t="s">
        <v>86</v>
      </c>
      <c r="G38" s="98" t="s">
        <v>54</v>
      </c>
      <c r="H38" s="98" t="s">
        <v>87</v>
      </c>
      <c r="I38" s="99">
        <v>45398.355555555558</v>
      </c>
      <c r="J38" s="100">
        <v>45398.355555555558</v>
      </c>
      <c r="K38" s="99">
        <v>45398.650694444441</v>
      </c>
      <c r="L38" s="100">
        <v>45398.650694444441</v>
      </c>
      <c r="M38" s="101">
        <v>1.077064854258809</v>
      </c>
      <c r="N38" s="101">
        <v>2.5342702453634374E-3</v>
      </c>
      <c r="O38" s="102">
        <v>66</v>
      </c>
      <c r="P38" s="102">
        <v>14060.543139921621</v>
      </c>
      <c r="Q38" s="98" t="s">
        <v>19</v>
      </c>
      <c r="R38" s="98" t="s">
        <v>19</v>
      </c>
      <c r="S38" s="98" t="s">
        <v>71</v>
      </c>
      <c r="T38" s="31"/>
    </row>
    <row r="39" spans="1:20" ht="15.75" x14ac:dyDescent="0.25">
      <c r="A39" s="17">
        <v>39</v>
      </c>
      <c r="B39" s="18"/>
      <c r="C39" s="29"/>
      <c r="D39" s="30"/>
      <c r="E39" s="98" t="s">
        <v>127</v>
      </c>
      <c r="F39" s="98" t="s">
        <v>128</v>
      </c>
      <c r="G39" s="98" t="s">
        <v>54</v>
      </c>
      <c r="H39" s="98" t="s">
        <v>87</v>
      </c>
      <c r="I39" s="99">
        <v>45398.356944444444</v>
      </c>
      <c r="J39" s="100">
        <v>45398.356944444444</v>
      </c>
      <c r="K39" s="99">
        <v>45398.479166666664</v>
      </c>
      <c r="L39" s="100">
        <v>45398.479166666664</v>
      </c>
      <c r="M39" s="101">
        <v>0.23653188956381216</v>
      </c>
      <c r="N39" s="101">
        <v>1.3439311907230351E-3</v>
      </c>
      <c r="O39" s="102">
        <v>35</v>
      </c>
      <c r="P39" s="102">
        <v>3084.1393080225466</v>
      </c>
      <c r="Q39" s="98" t="s">
        <v>19</v>
      </c>
      <c r="R39" s="98" t="s">
        <v>19</v>
      </c>
      <c r="S39" s="98" t="s">
        <v>71</v>
      </c>
      <c r="T39" s="31"/>
    </row>
    <row r="40" spans="1:20" ht="15.75" x14ac:dyDescent="0.25">
      <c r="A40" s="17">
        <v>40</v>
      </c>
      <c r="B40" s="18"/>
      <c r="C40" s="29"/>
      <c r="D40" s="30"/>
      <c r="E40" s="98">
        <v>3949</v>
      </c>
      <c r="F40" s="98" t="s">
        <v>86</v>
      </c>
      <c r="G40" s="98" t="s">
        <v>54</v>
      </c>
      <c r="H40" s="98" t="s">
        <v>87</v>
      </c>
      <c r="I40" s="99">
        <v>45400.354166666664</v>
      </c>
      <c r="J40" s="100">
        <v>45400.354166666664</v>
      </c>
      <c r="K40" s="99">
        <v>45400.635416666664</v>
      </c>
      <c r="L40" s="100">
        <v>45400.635416666664</v>
      </c>
      <c r="M40" s="101">
        <v>0.9344545559264148</v>
      </c>
      <c r="N40" s="101">
        <v>2.7646584494873862E-3</v>
      </c>
      <c r="O40" s="102">
        <v>72</v>
      </c>
      <c r="P40" s="102">
        <v>12196.48980531778</v>
      </c>
      <c r="Q40" s="98" t="s">
        <v>19</v>
      </c>
      <c r="R40" s="98" t="s">
        <v>19</v>
      </c>
      <c r="S40" s="98" t="s">
        <v>129</v>
      </c>
      <c r="T40" s="31"/>
    </row>
    <row r="41" spans="1:20" ht="15.75" x14ac:dyDescent="0.25">
      <c r="A41" s="17">
        <v>41</v>
      </c>
      <c r="B41" s="18"/>
      <c r="C41" s="29"/>
      <c r="D41" s="30"/>
      <c r="E41" s="98">
        <v>7778</v>
      </c>
      <c r="F41" s="98" t="s">
        <v>130</v>
      </c>
      <c r="G41" s="98" t="s">
        <v>54</v>
      </c>
      <c r="H41" s="98" t="s">
        <v>99</v>
      </c>
      <c r="I41" s="99">
        <v>45401.335416666669</v>
      </c>
      <c r="J41" s="100">
        <v>45401.335416666669</v>
      </c>
      <c r="K41" s="99">
        <v>45401.359722222223</v>
      </c>
      <c r="L41" s="100">
        <v>45401.359722222223</v>
      </c>
      <c r="M41" s="101">
        <v>1.3439311906783338E-3</v>
      </c>
      <c r="N41" s="105">
        <v>3.8398034020658145E-5</v>
      </c>
      <c r="O41" s="102">
        <v>1</v>
      </c>
      <c r="P41" s="102">
        <v>34.999999998835847</v>
      </c>
      <c r="Q41" s="98" t="s">
        <v>56</v>
      </c>
      <c r="R41" s="98" t="s">
        <v>78</v>
      </c>
      <c r="S41" s="98" t="s">
        <v>81</v>
      </c>
      <c r="T41" s="31"/>
    </row>
    <row r="42" spans="1:20" ht="15.75" x14ac:dyDescent="0.25">
      <c r="A42" s="17">
        <v>42</v>
      </c>
      <c r="B42" s="18"/>
      <c r="C42" s="29"/>
      <c r="D42" s="30"/>
      <c r="E42" s="98">
        <v>3953</v>
      </c>
      <c r="F42" s="98" t="s">
        <v>86</v>
      </c>
      <c r="G42" s="98" t="s">
        <v>54</v>
      </c>
      <c r="H42" s="98" t="s">
        <v>87</v>
      </c>
      <c r="I42" s="99">
        <v>45401.356249999997</v>
      </c>
      <c r="J42" s="100">
        <v>45401.356249999997</v>
      </c>
      <c r="K42" s="99">
        <v>45401.55</v>
      </c>
      <c r="L42" s="100">
        <v>45401.55</v>
      </c>
      <c r="M42" s="101">
        <v>0.644395806954425</v>
      </c>
      <c r="N42" s="101">
        <v>2.7646584494873862E-3</v>
      </c>
      <c r="O42" s="102">
        <v>72</v>
      </c>
      <c r="P42" s="102">
        <v>8416.3795648235846</v>
      </c>
      <c r="Q42" s="98" t="s">
        <v>19</v>
      </c>
      <c r="R42" s="98" t="s">
        <v>19</v>
      </c>
      <c r="S42" s="98" t="s">
        <v>75</v>
      </c>
      <c r="T42" s="31"/>
    </row>
    <row r="43" spans="1:20" ht="15.75" x14ac:dyDescent="0.25">
      <c r="A43" s="17">
        <v>43</v>
      </c>
      <c r="B43" s="18"/>
      <c r="C43" s="29"/>
      <c r="D43" s="30"/>
      <c r="E43" s="98" t="s">
        <v>131</v>
      </c>
      <c r="F43" s="98" t="s">
        <v>132</v>
      </c>
      <c r="G43" s="98" t="s">
        <v>61</v>
      </c>
      <c r="H43" s="98" t="s">
        <v>85</v>
      </c>
      <c r="I43" s="99">
        <v>45401.940972222219</v>
      </c>
      <c r="J43" s="100">
        <v>45401.940972222219</v>
      </c>
      <c r="K43" s="99">
        <v>45402.006249999999</v>
      </c>
      <c r="L43" s="100">
        <v>45402.006249999999</v>
      </c>
      <c r="M43" s="101">
        <v>0.33433168225280885</v>
      </c>
      <c r="N43" s="105">
        <v>4.7997542525822674E-3</v>
      </c>
      <c r="O43" s="102">
        <v>125</v>
      </c>
      <c r="P43" s="102">
        <v>8707.0000009099022</v>
      </c>
      <c r="Q43" s="98" t="s">
        <v>56</v>
      </c>
      <c r="R43" s="98" t="s">
        <v>78</v>
      </c>
      <c r="S43" s="98" t="s">
        <v>133</v>
      </c>
      <c r="T43" s="31"/>
    </row>
    <row r="44" spans="1:20" ht="15.75" x14ac:dyDescent="0.25">
      <c r="A44" s="17">
        <v>44</v>
      </c>
      <c r="B44" s="18"/>
      <c r="C44" s="29"/>
      <c r="D44" s="30"/>
      <c r="E44" s="98">
        <v>7502</v>
      </c>
      <c r="F44" s="98" t="s">
        <v>134</v>
      </c>
      <c r="G44" s="98" t="s">
        <v>54</v>
      </c>
      <c r="H44" s="98" t="s">
        <v>87</v>
      </c>
      <c r="I44" s="99">
        <v>45402.564583333333</v>
      </c>
      <c r="J44" s="100">
        <v>45402.564583333333</v>
      </c>
      <c r="K44" s="99">
        <v>45402.645833333336</v>
      </c>
      <c r="L44" s="100">
        <v>45402.645833333336</v>
      </c>
      <c r="M44" s="101">
        <v>2.6955419883467561E-2</v>
      </c>
      <c r="N44" s="105">
        <v>2.3038820412394885E-4</v>
      </c>
      <c r="O44" s="102">
        <v>6</v>
      </c>
      <c r="P44" s="102">
        <v>702.00000002514571</v>
      </c>
      <c r="Q44" s="98" t="s">
        <v>56</v>
      </c>
      <c r="R44" s="98" t="s">
        <v>78</v>
      </c>
      <c r="S44" s="98" t="s">
        <v>81</v>
      </c>
      <c r="T44" s="31"/>
    </row>
    <row r="45" spans="1:20" ht="15.75" x14ac:dyDescent="0.25">
      <c r="A45" s="17">
        <v>45</v>
      </c>
      <c r="B45" s="18"/>
      <c r="C45" s="29"/>
      <c r="D45" s="30"/>
      <c r="E45" s="98">
        <v>28777</v>
      </c>
      <c r="F45" s="98" t="s">
        <v>135</v>
      </c>
      <c r="G45" s="98" t="s">
        <v>54</v>
      </c>
      <c r="H45" s="98" t="s">
        <v>136</v>
      </c>
      <c r="I45" s="99">
        <v>45403.304861111108</v>
      </c>
      <c r="J45" s="100">
        <v>45403.304861111108</v>
      </c>
      <c r="K45" s="99">
        <v>45406.729166666664</v>
      </c>
      <c r="L45" s="100">
        <v>45406.729166666664</v>
      </c>
      <c r="M45" s="101">
        <v>0.56802211726770313</v>
      </c>
      <c r="N45" s="105">
        <v>1.1519410206197443E-4</v>
      </c>
      <c r="O45" s="102">
        <v>3</v>
      </c>
      <c r="P45" s="102">
        <v>14793.000000002794</v>
      </c>
      <c r="Q45" s="98" t="s">
        <v>56</v>
      </c>
      <c r="R45" s="98" t="s">
        <v>137</v>
      </c>
      <c r="S45" s="98" t="s">
        <v>138</v>
      </c>
      <c r="T45" s="31"/>
    </row>
    <row r="46" spans="1:20" ht="15.75" x14ac:dyDescent="0.25">
      <c r="A46" s="17">
        <v>46</v>
      </c>
      <c r="B46" s="18"/>
      <c r="C46" s="29"/>
      <c r="D46" s="30"/>
      <c r="E46" s="98">
        <v>28701</v>
      </c>
      <c r="F46" s="98" t="s">
        <v>139</v>
      </c>
      <c r="G46" s="98" t="s">
        <v>54</v>
      </c>
      <c r="H46" s="98" t="s">
        <v>140</v>
      </c>
      <c r="I46" s="99">
        <v>45403.333333333336</v>
      </c>
      <c r="J46" s="100">
        <v>45403.333333333336</v>
      </c>
      <c r="K46" s="99">
        <v>45403.449305555558</v>
      </c>
      <c r="L46" s="100">
        <v>45403.449305555558</v>
      </c>
      <c r="M46" s="101">
        <v>8.9774603540048403E-2</v>
      </c>
      <c r="N46" s="105">
        <v>5.3757247628921396E-4</v>
      </c>
      <c r="O46" s="102">
        <v>14</v>
      </c>
      <c r="P46" s="102">
        <v>2337.9999999934807</v>
      </c>
      <c r="Q46" s="98" t="s">
        <v>56</v>
      </c>
      <c r="R46" s="98" t="s">
        <v>67</v>
      </c>
      <c r="S46" s="98" t="s">
        <v>141</v>
      </c>
      <c r="T46" s="31"/>
    </row>
    <row r="47" spans="1:20" ht="15.75" x14ac:dyDescent="0.25">
      <c r="A47" s="17">
        <v>47</v>
      </c>
      <c r="B47" s="18"/>
      <c r="C47" s="29"/>
      <c r="D47" s="30"/>
      <c r="E47" s="98">
        <v>8403</v>
      </c>
      <c r="F47" s="98" t="s">
        <v>142</v>
      </c>
      <c r="G47" s="98" t="s">
        <v>54</v>
      </c>
      <c r="H47" s="98" t="s">
        <v>136</v>
      </c>
      <c r="I47" s="99">
        <v>45403.742361111108</v>
      </c>
      <c r="J47" s="100">
        <v>45403.742361111108</v>
      </c>
      <c r="K47" s="99">
        <v>45403.833333333336</v>
      </c>
      <c r="L47" s="100">
        <v>45403.833333333336</v>
      </c>
      <c r="M47" s="101">
        <v>2.5150712285050923E-2</v>
      </c>
      <c r="N47" s="105">
        <v>1.919901701032907E-4</v>
      </c>
      <c r="O47" s="102">
        <v>5</v>
      </c>
      <c r="P47" s="102">
        <v>655.00000003958121</v>
      </c>
      <c r="Q47" s="98" t="s">
        <v>56</v>
      </c>
      <c r="R47" s="98" t="s">
        <v>137</v>
      </c>
      <c r="S47" s="98" t="s">
        <v>81</v>
      </c>
      <c r="T47" s="31"/>
    </row>
    <row r="48" spans="1:20" ht="15.75" x14ac:dyDescent="0.25">
      <c r="A48" s="17">
        <v>48</v>
      </c>
      <c r="B48" s="18"/>
      <c r="C48" s="29"/>
      <c r="D48" s="30"/>
      <c r="E48" s="98">
        <v>84041</v>
      </c>
      <c r="F48" s="98" t="s">
        <v>143</v>
      </c>
      <c r="G48" s="98" t="s">
        <v>54</v>
      </c>
      <c r="H48" s="98" t="s">
        <v>136</v>
      </c>
      <c r="I48" s="99">
        <v>45403.855555555558</v>
      </c>
      <c r="J48" s="100">
        <v>45403.855555555558</v>
      </c>
      <c r="K48" s="99">
        <v>45403.916666666664</v>
      </c>
      <c r="L48" s="100">
        <v>45403.916666666664</v>
      </c>
      <c r="M48" s="101">
        <v>1.0137080980702769E-2</v>
      </c>
      <c r="N48" s="105">
        <v>1.1519410206197443E-4</v>
      </c>
      <c r="O48" s="102">
        <v>3</v>
      </c>
      <c r="P48" s="102">
        <v>263.99999998044223</v>
      </c>
      <c r="Q48" s="98" t="s">
        <v>56</v>
      </c>
      <c r="R48" s="98" t="s">
        <v>78</v>
      </c>
      <c r="S48" s="98" t="s">
        <v>58</v>
      </c>
      <c r="T48" s="31"/>
    </row>
    <row r="49" spans="1:20" ht="15.75" x14ac:dyDescent="0.25">
      <c r="A49" s="17">
        <v>49</v>
      </c>
      <c r="B49" s="18"/>
      <c r="C49" s="29"/>
      <c r="D49" s="30"/>
      <c r="E49" s="98">
        <v>7503</v>
      </c>
      <c r="F49" s="98" t="s">
        <v>144</v>
      </c>
      <c r="G49" s="98" t="s">
        <v>54</v>
      </c>
      <c r="H49" s="98" t="s">
        <v>93</v>
      </c>
      <c r="I49" s="99">
        <v>45403.865277777775</v>
      </c>
      <c r="J49" s="100">
        <v>45403.865277777775</v>
      </c>
      <c r="K49" s="99">
        <v>45403.9375</v>
      </c>
      <c r="L49" s="100">
        <v>45403.9375</v>
      </c>
      <c r="M49" s="101">
        <v>3.9933955382914907E-3</v>
      </c>
      <c r="N49" s="105">
        <v>3.8398034020658145E-5</v>
      </c>
      <c r="O49" s="102">
        <v>1</v>
      </c>
      <c r="P49" s="102">
        <v>104.00000000372529</v>
      </c>
      <c r="Q49" s="98" t="s">
        <v>56</v>
      </c>
      <c r="R49" s="98" t="s">
        <v>78</v>
      </c>
      <c r="S49" s="98" t="s">
        <v>58</v>
      </c>
      <c r="T49" s="31"/>
    </row>
    <row r="50" spans="1:20" ht="15.75" x14ac:dyDescent="0.25">
      <c r="A50" s="17">
        <v>50</v>
      </c>
      <c r="B50" s="18"/>
      <c r="C50" s="29"/>
      <c r="D50" s="30"/>
      <c r="E50" s="98">
        <v>3960</v>
      </c>
      <c r="F50" s="98" t="s">
        <v>145</v>
      </c>
      <c r="G50" s="98" t="s">
        <v>54</v>
      </c>
      <c r="H50" s="98" t="s">
        <v>93</v>
      </c>
      <c r="I50" s="99">
        <v>45404.377083333333</v>
      </c>
      <c r="J50" s="100">
        <v>45404.377083333333</v>
      </c>
      <c r="K50" s="99">
        <v>45404.681944444441</v>
      </c>
      <c r="L50" s="100">
        <v>45404.681944444441</v>
      </c>
      <c r="M50" s="101">
        <v>0.57312905578656803</v>
      </c>
      <c r="N50" s="101">
        <v>1.3055331567023768E-3</v>
      </c>
      <c r="O50" s="102">
        <v>34</v>
      </c>
      <c r="P50" s="102">
        <v>7098.2549245003038</v>
      </c>
      <c r="Q50" s="98" t="s">
        <v>19</v>
      </c>
      <c r="R50" s="98" t="s">
        <v>19</v>
      </c>
      <c r="S50" s="98" t="s">
        <v>146</v>
      </c>
      <c r="T50" s="31"/>
    </row>
    <row r="51" spans="1:20" ht="15.75" x14ac:dyDescent="0.25">
      <c r="A51" s="17">
        <v>51</v>
      </c>
      <c r="B51" s="18"/>
      <c r="C51" s="29"/>
      <c r="D51" s="30"/>
      <c r="E51" s="98">
        <v>3969</v>
      </c>
      <c r="F51" s="98" t="s">
        <v>147</v>
      </c>
      <c r="G51" s="98" t="s">
        <v>54</v>
      </c>
      <c r="H51" s="98" t="s">
        <v>87</v>
      </c>
      <c r="I51" s="99">
        <v>45404.37777777778</v>
      </c>
      <c r="J51" s="100">
        <v>45404.37777777778</v>
      </c>
      <c r="K51" s="99">
        <v>45404.668749999997</v>
      </c>
      <c r="L51" s="100">
        <v>45404.668749999997</v>
      </c>
      <c r="M51" s="101">
        <v>0.17697653879836145</v>
      </c>
      <c r="N51" s="101">
        <v>4.2237837422723958E-4</v>
      </c>
      <c r="O51" s="102">
        <v>11</v>
      </c>
      <c r="P51" s="102">
        <v>2288.9664016869233</v>
      </c>
      <c r="Q51" s="98" t="s">
        <v>19</v>
      </c>
      <c r="R51" s="98" t="s">
        <v>19</v>
      </c>
      <c r="S51" s="98" t="s">
        <v>71</v>
      </c>
      <c r="T51" s="31"/>
    </row>
    <row r="52" spans="1:20" ht="15.75" x14ac:dyDescent="0.25">
      <c r="A52" s="17">
        <v>52</v>
      </c>
      <c r="B52" s="18"/>
      <c r="C52" s="29"/>
      <c r="D52" s="30"/>
      <c r="E52" s="98">
        <v>3966</v>
      </c>
      <c r="F52" s="98" t="s">
        <v>148</v>
      </c>
      <c r="G52" s="98" t="s">
        <v>73</v>
      </c>
      <c r="H52" s="98" t="s">
        <v>110</v>
      </c>
      <c r="I52" s="99">
        <v>45404.40625</v>
      </c>
      <c r="J52" s="100">
        <v>45404.40625</v>
      </c>
      <c r="K52" s="99">
        <v>45404.67083333333</v>
      </c>
      <c r="L52" s="100">
        <v>45404.67083333333</v>
      </c>
      <c r="M52" s="101">
        <v>0.27796336827197715</v>
      </c>
      <c r="N52" s="101">
        <v>7.2956264639250474E-4</v>
      </c>
      <c r="O52" s="102">
        <v>19</v>
      </c>
      <c r="P52" s="102">
        <v>3565.0990668945706</v>
      </c>
      <c r="Q52" s="98" t="s">
        <v>19</v>
      </c>
      <c r="R52" s="98" t="s">
        <v>19</v>
      </c>
      <c r="S52" s="98" t="s">
        <v>71</v>
      </c>
      <c r="T52" s="31"/>
    </row>
    <row r="53" spans="1:20" ht="15.75" x14ac:dyDescent="0.25">
      <c r="A53" s="17">
        <v>53</v>
      </c>
      <c r="B53" s="18"/>
      <c r="C53" s="29"/>
      <c r="D53" s="30"/>
      <c r="E53" s="98">
        <v>3971</v>
      </c>
      <c r="F53" s="98" t="s">
        <v>149</v>
      </c>
      <c r="G53" s="98" t="s">
        <v>54</v>
      </c>
      <c r="H53" s="98" t="s">
        <v>150</v>
      </c>
      <c r="I53" s="99">
        <v>45404.455555555556</v>
      </c>
      <c r="J53" s="100">
        <v>45404.455555555556</v>
      </c>
      <c r="K53" s="99">
        <v>45404.572222222225</v>
      </c>
      <c r="L53" s="100">
        <v>45404.572222222225</v>
      </c>
      <c r="M53" s="101">
        <v>1.2901739431155702E-2</v>
      </c>
      <c r="N53" s="101">
        <v>7.6796068041316289E-5</v>
      </c>
      <c r="O53" s="102">
        <v>2</v>
      </c>
      <c r="P53" s="102">
        <v>168.01290174222513</v>
      </c>
      <c r="Q53" s="98" t="s">
        <v>19</v>
      </c>
      <c r="R53" s="98" t="s">
        <v>19</v>
      </c>
      <c r="S53" s="98" t="s">
        <v>151</v>
      </c>
      <c r="T53" s="31"/>
    </row>
    <row r="54" spans="1:20" ht="15.75" x14ac:dyDescent="0.25">
      <c r="A54" s="17">
        <v>54</v>
      </c>
      <c r="B54" s="18"/>
      <c r="C54" s="29"/>
      <c r="D54" s="30"/>
      <c r="E54" s="98">
        <v>5778</v>
      </c>
      <c r="F54" s="98" t="s">
        <v>152</v>
      </c>
      <c r="G54" s="98" t="s">
        <v>61</v>
      </c>
      <c r="H54" s="98" t="s">
        <v>110</v>
      </c>
      <c r="I54" s="99">
        <v>45404.517361111109</v>
      </c>
      <c r="J54" s="100">
        <v>45404.517361111109</v>
      </c>
      <c r="K54" s="99">
        <v>45404.525000000001</v>
      </c>
      <c r="L54" s="100">
        <v>45404.525000000001</v>
      </c>
      <c r="M54" s="101">
        <v>2.5342702463826247E-3</v>
      </c>
      <c r="N54" s="105">
        <v>2.3038820412394885E-4</v>
      </c>
      <c r="O54" s="102">
        <v>6</v>
      </c>
      <c r="P54" s="102">
        <v>66.000000026542693</v>
      </c>
      <c r="Q54" s="98" t="s">
        <v>56</v>
      </c>
      <c r="R54" s="98" t="s">
        <v>78</v>
      </c>
      <c r="S54" s="98" t="s">
        <v>58</v>
      </c>
      <c r="T54" s="31"/>
    </row>
    <row r="55" spans="1:20" ht="15.75" x14ac:dyDescent="0.25">
      <c r="A55" s="17">
        <v>55</v>
      </c>
      <c r="B55" s="18"/>
      <c r="C55" s="29"/>
      <c r="D55" s="30"/>
      <c r="E55" s="98">
        <v>28688</v>
      </c>
      <c r="F55" s="98" t="s">
        <v>153</v>
      </c>
      <c r="G55" s="98" t="s">
        <v>54</v>
      </c>
      <c r="H55" s="98" t="s">
        <v>154</v>
      </c>
      <c r="I55" s="99">
        <v>45404.661805555559</v>
      </c>
      <c r="J55" s="100">
        <v>45404.661805555559</v>
      </c>
      <c r="K55" s="99">
        <v>45404.709027777775</v>
      </c>
      <c r="L55" s="100">
        <v>45404.709027777775</v>
      </c>
      <c r="M55" s="101">
        <v>0.10444265252260099</v>
      </c>
      <c r="N55" s="105">
        <v>1.5359213608263256E-3</v>
      </c>
      <c r="O55" s="102">
        <v>40</v>
      </c>
      <c r="P55" s="102">
        <v>2719.9999996460974</v>
      </c>
      <c r="Q55" s="98" t="s">
        <v>56</v>
      </c>
      <c r="R55" s="98" t="s">
        <v>67</v>
      </c>
      <c r="S55" s="98" t="s">
        <v>155</v>
      </c>
      <c r="T55" s="31"/>
    </row>
    <row r="56" spans="1:20" ht="15.75" x14ac:dyDescent="0.25">
      <c r="A56" s="17">
        <v>56</v>
      </c>
      <c r="B56" s="18"/>
      <c r="C56" s="29"/>
      <c r="D56" s="30"/>
      <c r="E56" s="98">
        <v>28775</v>
      </c>
      <c r="F56" s="98" t="s">
        <v>156</v>
      </c>
      <c r="G56" s="98" t="s">
        <v>61</v>
      </c>
      <c r="H56" s="98" t="s">
        <v>110</v>
      </c>
      <c r="I56" s="99">
        <v>45404.859027777777</v>
      </c>
      <c r="J56" s="100">
        <v>45404.859027777777</v>
      </c>
      <c r="K56" s="99">
        <v>45405.444444444445</v>
      </c>
      <c r="L56" s="100">
        <v>45405.444444444445</v>
      </c>
      <c r="M56" s="101">
        <v>0.16184771339761048</v>
      </c>
      <c r="N56" s="105">
        <v>1.919901701032907E-4</v>
      </c>
      <c r="O56" s="102">
        <v>5</v>
      </c>
      <c r="P56" s="102">
        <v>4215.0000000139698</v>
      </c>
      <c r="Q56" s="98" t="s">
        <v>56</v>
      </c>
      <c r="R56" s="98" t="s">
        <v>157</v>
      </c>
      <c r="S56" s="98" t="s">
        <v>158</v>
      </c>
      <c r="T56" s="31"/>
    </row>
    <row r="57" spans="1:20" ht="15.75" x14ac:dyDescent="0.25">
      <c r="A57" s="17">
        <v>57</v>
      </c>
      <c r="B57" s="18"/>
      <c r="C57" s="29"/>
      <c r="D57" s="30"/>
      <c r="E57" s="98">
        <v>3975</v>
      </c>
      <c r="F57" s="98" t="s">
        <v>159</v>
      </c>
      <c r="G57" s="98" t="s">
        <v>54</v>
      </c>
      <c r="H57" s="98" t="s">
        <v>136</v>
      </c>
      <c r="I57" s="99">
        <v>45405.354861111111</v>
      </c>
      <c r="J57" s="100">
        <v>45405.354861111111</v>
      </c>
      <c r="K57" s="99">
        <v>45405.706250000003</v>
      </c>
      <c r="L57" s="100">
        <v>45405.706250000003</v>
      </c>
      <c r="M57" s="101">
        <v>3.8245209845442147</v>
      </c>
      <c r="N57" s="101">
        <v>8.6395576546480814E-3</v>
      </c>
      <c r="O57" s="102">
        <v>225</v>
      </c>
      <c r="P57" s="102">
        <v>47504.61529000134</v>
      </c>
      <c r="Q57" s="98" t="s">
        <v>19</v>
      </c>
      <c r="R57" s="98" t="s">
        <v>19</v>
      </c>
      <c r="S57" s="98" t="s">
        <v>75</v>
      </c>
      <c r="T57" s="31"/>
    </row>
    <row r="58" spans="1:20" ht="15.75" x14ac:dyDescent="0.25">
      <c r="A58" s="17">
        <v>58</v>
      </c>
      <c r="B58" s="18"/>
      <c r="C58" s="29"/>
      <c r="D58" s="30"/>
      <c r="E58" s="98">
        <v>3965</v>
      </c>
      <c r="F58" s="98" t="s">
        <v>160</v>
      </c>
      <c r="G58" s="98" t="s">
        <v>73</v>
      </c>
      <c r="H58" s="98" t="s">
        <v>161</v>
      </c>
      <c r="I58" s="99">
        <v>45405.378472222219</v>
      </c>
      <c r="J58" s="100">
        <v>45405.378472222219</v>
      </c>
      <c r="K58" s="99">
        <v>45405.540277777778</v>
      </c>
      <c r="L58" s="100">
        <v>45405.540277777778</v>
      </c>
      <c r="M58" s="101">
        <v>0.66205890259874245</v>
      </c>
      <c r="N58" s="101">
        <v>2.8414545175287024E-3</v>
      </c>
      <c r="O58" s="102">
        <v>74</v>
      </c>
      <c r="P58" s="102">
        <v>8652.5401453337254</v>
      </c>
      <c r="Q58" s="98" t="s">
        <v>19</v>
      </c>
      <c r="R58" s="98" t="s">
        <v>19</v>
      </c>
      <c r="S58" s="98" t="s">
        <v>162</v>
      </c>
      <c r="T58" s="31"/>
    </row>
    <row r="59" spans="1:20" ht="15.75" x14ac:dyDescent="0.25">
      <c r="A59" s="17">
        <v>59</v>
      </c>
      <c r="B59" s="18"/>
      <c r="C59" s="29"/>
      <c r="D59" s="30"/>
      <c r="E59" s="98">
        <v>28776</v>
      </c>
      <c r="F59" s="98" t="s">
        <v>163</v>
      </c>
      <c r="G59" s="98" t="s">
        <v>61</v>
      </c>
      <c r="H59" s="98" t="s">
        <v>85</v>
      </c>
      <c r="I59" s="99">
        <v>45405.575694444444</v>
      </c>
      <c r="J59" s="100">
        <v>45405.575694444444</v>
      </c>
      <c r="K59" s="99">
        <v>45405.595833333333</v>
      </c>
      <c r="L59" s="100">
        <v>45405.595833333333</v>
      </c>
      <c r="M59" s="101">
        <v>1.6703144799120394E-2</v>
      </c>
      <c r="N59" s="105">
        <v>5.7597051030987213E-4</v>
      </c>
      <c r="O59" s="102">
        <v>15</v>
      </c>
      <c r="P59" s="102">
        <v>435.00000000349246</v>
      </c>
      <c r="Q59" s="98" t="s">
        <v>56</v>
      </c>
      <c r="R59" s="98" t="s">
        <v>67</v>
      </c>
      <c r="S59" s="98" t="s">
        <v>164</v>
      </c>
      <c r="T59" s="31"/>
    </row>
    <row r="60" spans="1:20" ht="15.75" x14ac:dyDescent="0.25">
      <c r="A60" s="17">
        <v>60</v>
      </c>
      <c r="B60" s="18"/>
      <c r="C60" s="29"/>
      <c r="D60" s="30"/>
      <c r="E60" s="98">
        <v>3955</v>
      </c>
      <c r="F60" s="98" t="s">
        <v>165</v>
      </c>
      <c r="G60" s="98" t="s">
        <v>54</v>
      </c>
      <c r="H60" s="98" t="s">
        <v>166</v>
      </c>
      <c r="I60" s="99">
        <v>45406.363194444442</v>
      </c>
      <c r="J60" s="100">
        <v>45406.363194444442</v>
      </c>
      <c r="K60" s="99">
        <v>45406.606944444444</v>
      </c>
      <c r="L60" s="100">
        <v>45406.606944444444</v>
      </c>
      <c r="M60" s="101">
        <v>0.17405828821615293</v>
      </c>
      <c r="N60" s="101">
        <v>4.9917444226855589E-4</v>
      </c>
      <c r="O60" s="102">
        <v>13</v>
      </c>
      <c r="P60" s="102">
        <v>4533.0000000132713</v>
      </c>
      <c r="Q60" s="98" t="s">
        <v>19</v>
      </c>
      <c r="R60" s="98" t="s">
        <v>19</v>
      </c>
      <c r="S60" s="98" t="s">
        <v>71</v>
      </c>
      <c r="T60" s="31"/>
    </row>
    <row r="61" spans="1:20" ht="15.75" x14ac:dyDescent="0.25">
      <c r="A61" s="17">
        <v>61</v>
      </c>
      <c r="B61" s="18"/>
      <c r="C61" s="29"/>
      <c r="D61" s="30"/>
      <c r="E61" s="98">
        <v>3957</v>
      </c>
      <c r="F61" s="98" t="s">
        <v>167</v>
      </c>
      <c r="G61" s="98" t="s">
        <v>54</v>
      </c>
      <c r="H61" s="98" t="s">
        <v>77</v>
      </c>
      <c r="I61" s="99">
        <v>45406.376388888886</v>
      </c>
      <c r="J61" s="100">
        <v>45406.376388888886</v>
      </c>
      <c r="K61" s="99">
        <v>45406.611805555556</v>
      </c>
      <c r="L61" s="100">
        <v>45406.611805555556</v>
      </c>
      <c r="M61" s="101">
        <v>0.19997696118291336</v>
      </c>
      <c r="N61" s="101">
        <v>6.1436854433053031E-4</v>
      </c>
      <c r="O61" s="102">
        <v>16</v>
      </c>
      <c r="P61" s="102">
        <v>2604.662942100686</v>
      </c>
      <c r="Q61" s="98" t="s">
        <v>19</v>
      </c>
      <c r="R61" s="98" t="s">
        <v>19</v>
      </c>
      <c r="S61" s="98" t="s">
        <v>168</v>
      </c>
      <c r="T61" s="31"/>
    </row>
    <row r="62" spans="1:20" ht="15.75" x14ac:dyDescent="0.25">
      <c r="A62" s="17">
        <v>62</v>
      </c>
      <c r="B62" s="18"/>
      <c r="C62" s="29"/>
      <c r="D62" s="30"/>
      <c r="E62" s="98">
        <v>3970</v>
      </c>
      <c r="F62" s="98" t="s">
        <v>147</v>
      </c>
      <c r="G62" s="98" t="s">
        <v>54</v>
      </c>
      <c r="H62" s="98" t="s">
        <v>87</v>
      </c>
      <c r="I62" s="99">
        <v>45406.377083333333</v>
      </c>
      <c r="J62" s="100">
        <v>45406.377083333333</v>
      </c>
      <c r="K62" s="99">
        <v>45406.662499999999</v>
      </c>
      <c r="L62" s="100">
        <v>45406.662499999999</v>
      </c>
      <c r="M62" s="101">
        <v>0.17359751180680541</v>
      </c>
      <c r="N62" s="101">
        <v>4.2237837422723958E-4</v>
      </c>
      <c r="O62" s="102">
        <v>11</v>
      </c>
      <c r="P62" s="102">
        <v>2261.4547863072539</v>
      </c>
      <c r="Q62" s="98" t="s">
        <v>19</v>
      </c>
      <c r="R62" s="98" t="s">
        <v>19</v>
      </c>
      <c r="S62" s="98" t="s">
        <v>71</v>
      </c>
      <c r="T62" s="31"/>
    </row>
    <row r="63" spans="1:20" ht="15.75" x14ac:dyDescent="0.25">
      <c r="A63" s="17">
        <v>63</v>
      </c>
      <c r="B63" s="18"/>
      <c r="C63" s="29"/>
      <c r="D63" s="30"/>
      <c r="E63" s="98">
        <v>3974</v>
      </c>
      <c r="F63" s="98" t="s">
        <v>169</v>
      </c>
      <c r="G63" s="98" t="s">
        <v>73</v>
      </c>
      <c r="H63" s="98" t="s">
        <v>74</v>
      </c>
      <c r="I63" s="99">
        <v>45406.378472222219</v>
      </c>
      <c r="J63" s="100">
        <v>45406.378472222219</v>
      </c>
      <c r="K63" s="99">
        <v>45406.597222222219</v>
      </c>
      <c r="L63" s="100">
        <v>45406.597222222219</v>
      </c>
      <c r="M63" s="101">
        <v>0.12095380716507315</v>
      </c>
      <c r="N63" s="101">
        <v>3.8398034020658141E-4</v>
      </c>
      <c r="O63" s="102">
        <v>10</v>
      </c>
      <c r="P63" s="102">
        <v>1575.6047690358253</v>
      </c>
      <c r="Q63" s="98" t="s">
        <v>19</v>
      </c>
      <c r="R63" s="98" t="s">
        <v>19</v>
      </c>
      <c r="S63" s="98" t="s">
        <v>71</v>
      </c>
      <c r="T63" s="31"/>
    </row>
    <row r="64" spans="1:20" ht="15.75" x14ac:dyDescent="0.25">
      <c r="A64" s="17">
        <v>64</v>
      </c>
      <c r="B64" s="18"/>
      <c r="C64" s="29"/>
      <c r="D64" s="30"/>
      <c r="E64" s="98">
        <v>28779</v>
      </c>
      <c r="F64" s="98" t="s">
        <v>170</v>
      </c>
      <c r="G64" s="98" t="s">
        <v>54</v>
      </c>
      <c r="H64" s="98" t="s">
        <v>93</v>
      </c>
      <c r="I64" s="99">
        <v>45406.839583333334</v>
      </c>
      <c r="J64" s="100">
        <v>45406.839583333334</v>
      </c>
      <c r="K64" s="99">
        <v>45407.486111111109</v>
      </c>
      <c r="L64" s="100">
        <v>45407.486111111109</v>
      </c>
      <c r="M64" s="101">
        <v>0.21449141803853811</v>
      </c>
      <c r="N64" s="105">
        <v>2.3038820412394885E-4</v>
      </c>
      <c r="O64" s="102">
        <v>6</v>
      </c>
      <c r="P64" s="102">
        <v>5585.9999999776483</v>
      </c>
      <c r="Q64" s="98" t="s">
        <v>56</v>
      </c>
      <c r="R64" s="98" t="s">
        <v>57</v>
      </c>
      <c r="S64" s="98" t="s">
        <v>171</v>
      </c>
      <c r="T64" s="31"/>
    </row>
    <row r="65" spans="1:20" ht="15.75" x14ac:dyDescent="0.25">
      <c r="A65" s="17">
        <v>65</v>
      </c>
      <c r="B65" s="18"/>
      <c r="C65" s="29"/>
      <c r="D65" s="30"/>
      <c r="E65" s="98">
        <v>5780</v>
      </c>
      <c r="F65" s="98" t="s">
        <v>172</v>
      </c>
      <c r="G65" s="98" t="s">
        <v>61</v>
      </c>
      <c r="H65" s="98" t="s">
        <v>125</v>
      </c>
      <c r="I65" s="99">
        <v>45407.324305555558</v>
      </c>
      <c r="J65" s="100">
        <v>45407.324305555558</v>
      </c>
      <c r="K65" s="99">
        <v>45407.357638888891</v>
      </c>
      <c r="L65" s="100">
        <v>45407.357638888891</v>
      </c>
      <c r="M65" s="101">
        <v>6.4508697153766947E-2</v>
      </c>
      <c r="N65" s="105">
        <v>1.3439311907230351E-3</v>
      </c>
      <c r="O65" s="102">
        <v>35</v>
      </c>
      <c r="P65" s="102">
        <v>1679.9999999755528</v>
      </c>
      <c r="Q65" s="98" t="s">
        <v>56</v>
      </c>
      <c r="R65" s="98" t="s">
        <v>78</v>
      </c>
      <c r="S65" s="98" t="s">
        <v>173</v>
      </c>
      <c r="T65" s="31"/>
    </row>
    <row r="66" spans="1:20" ht="15.75" x14ac:dyDescent="0.25">
      <c r="A66" s="17">
        <v>66</v>
      </c>
      <c r="B66" s="18"/>
      <c r="C66" s="29"/>
      <c r="D66" s="30"/>
      <c r="E66" s="98">
        <v>28801</v>
      </c>
      <c r="F66" s="98" t="s">
        <v>174</v>
      </c>
      <c r="G66" s="98" t="s">
        <v>54</v>
      </c>
      <c r="H66" s="98" t="s">
        <v>175</v>
      </c>
      <c r="I66" s="99">
        <v>45408.01458333333</v>
      </c>
      <c r="J66" s="100">
        <v>45408.01458333333</v>
      </c>
      <c r="K66" s="99">
        <v>45408.561805555553</v>
      </c>
      <c r="L66" s="100">
        <v>45408.561805555553</v>
      </c>
      <c r="M66" s="101">
        <v>3.8671428024842962</v>
      </c>
      <c r="N66" s="105">
        <v>3.102561148869178E-2</v>
      </c>
      <c r="O66" s="102">
        <v>808</v>
      </c>
      <c r="P66" s="102">
        <v>100712.00000509853</v>
      </c>
      <c r="Q66" s="98" t="s">
        <v>56</v>
      </c>
      <c r="R66" s="98" t="s">
        <v>176</v>
      </c>
      <c r="S66" s="98" t="s">
        <v>177</v>
      </c>
      <c r="T66" s="31"/>
    </row>
    <row r="67" spans="1:20" ht="15.75" x14ac:dyDescent="0.25">
      <c r="A67" s="17">
        <v>67</v>
      </c>
      <c r="B67" s="18"/>
      <c r="C67" s="29"/>
      <c r="D67" s="30"/>
      <c r="E67" s="98">
        <v>3977</v>
      </c>
      <c r="F67" s="98" t="s">
        <v>178</v>
      </c>
      <c r="G67" s="98" t="s">
        <v>54</v>
      </c>
      <c r="H67" s="98" t="s">
        <v>87</v>
      </c>
      <c r="I67" s="99">
        <v>45408.377083333333</v>
      </c>
      <c r="J67" s="100">
        <v>45408.377083333333</v>
      </c>
      <c r="K67" s="99">
        <v>45408.645833333336</v>
      </c>
      <c r="L67" s="100">
        <v>45408.645833333336</v>
      </c>
      <c r="M67" s="101">
        <v>0.16346043082771189</v>
      </c>
      <c r="N67" s="101">
        <v>4.2237837422723958E-4</v>
      </c>
      <c r="O67" s="102">
        <v>11</v>
      </c>
      <c r="P67" s="102">
        <v>2129.3990323926027</v>
      </c>
      <c r="Q67" s="98" t="s">
        <v>19</v>
      </c>
      <c r="R67" s="98" t="s">
        <v>19</v>
      </c>
      <c r="S67" s="98" t="s">
        <v>71</v>
      </c>
      <c r="T67" s="31"/>
    </row>
    <row r="68" spans="1:20" ht="15.75" x14ac:dyDescent="0.25">
      <c r="A68" s="17">
        <v>68</v>
      </c>
      <c r="B68" s="18"/>
      <c r="C68" s="29"/>
      <c r="D68" s="30"/>
      <c r="E68" s="98">
        <v>28780</v>
      </c>
      <c r="F68" s="98" t="s">
        <v>179</v>
      </c>
      <c r="G68" s="98" t="s">
        <v>54</v>
      </c>
      <c r="H68" s="98" t="s">
        <v>96</v>
      </c>
      <c r="I68" s="99">
        <v>45408.392361111109</v>
      </c>
      <c r="J68" s="100">
        <v>45408.392361111109</v>
      </c>
      <c r="K68" s="99">
        <v>45408.583333333336</v>
      </c>
      <c r="L68" s="100">
        <v>45408.583333333336</v>
      </c>
      <c r="M68" s="101">
        <v>0.63279960067014629</v>
      </c>
      <c r="N68" s="105">
        <v>3.263832891755942E-3</v>
      </c>
      <c r="O68" s="102">
        <v>85</v>
      </c>
      <c r="P68" s="102">
        <v>16480.000000252621</v>
      </c>
      <c r="Q68" s="98" t="s">
        <v>56</v>
      </c>
      <c r="R68" s="98" t="s">
        <v>57</v>
      </c>
      <c r="S68" s="98" t="s">
        <v>180</v>
      </c>
      <c r="T68" s="31"/>
    </row>
    <row r="69" spans="1:20" ht="15.75" x14ac:dyDescent="0.25">
      <c r="A69" s="17">
        <v>69</v>
      </c>
      <c r="B69" s="18"/>
      <c r="C69" s="29"/>
      <c r="D69" s="30"/>
      <c r="E69" s="98">
        <v>28781</v>
      </c>
      <c r="F69" s="98" t="s">
        <v>181</v>
      </c>
      <c r="G69" s="98" t="s">
        <v>61</v>
      </c>
      <c r="H69" s="98" t="s">
        <v>125</v>
      </c>
      <c r="I69" s="99">
        <v>45408.51458333333</v>
      </c>
      <c r="J69" s="100">
        <v>45408.51458333333</v>
      </c>
      <c r="K69" s="99">
        <v>45409.53125</v>
      </c>
      <c r="L69" s="100">
        <v>45409.53125</v>
      </c>
      <c r="M69" s="101">
        <v>3.8386898591058038</v>
      </c>
      <c r="N69" s="105">
        <v>9.676304573205851E-3</v>
      </c>
      <c r="O69" s="102">
        <v>252</v>
      </c>
      <c r="P69" s="102">
        <v>99971.000000692438</v>
      </c>
      <c r="Q69" s="98" t="s">
        <v>56</v>
      </c>
      <c r="R69" s="98" t="s">
        <v>176</v>
      </c>
      <c r="S69" s="98" t="s">
        <v>182</v>
      </c>
      <c r="T69" s="31"/>
    </row>
    <row r="70" spans="1:20" ht="15.75" x14ac:dyDescent="0.25">
      <c r="A70" s="17">
        <v>70</v>
      </c>
      <c r="B70" s="18"/>
      <c r="C70" s="29"/>
      <c r="D70" s="30"/>
      <c r="E70" s="98" t="s">
        <v>183</v>
      </c>
      <c r="F70" s="98" t="s">
        <v>184</v>
      </c>
      <c r="G70" s="98" t="s">
        <v>61</v>
      </c>
      <c r="H70" s="98" t="s">
        <v>62</v>
      </c>
      <c r="I70" s="99">
        <v>45411.275000000001</v>
      </c>
      <c r="J70" s="100">
        <v>45411.275000000001</v>
      </c>
      <c r="K70" s="99">
        <v>45411.42291666667</v>
      </c>
      <c r="L70" s="100">
        <v>45411.42291666667</v>
      </c>
      <c r="M70" s="101">
        <v>8.1787812465074668E-3</v>
      </c>
      <c r="N70" s="105">
        <v>3.8398034020658145E-5</v>
      </c>
      <c r="O70" s="102">
        <v>1</v>
      </c>
      <c r="P70" s="102">
        <v>213.00000000279397</v>
      </c>
      <c r="Q70" s="98" t="s">
        <v>56</v>
      </c>
      <c r="R70" s="98" t="s">
        <v>67</v>
      </c>
      <c r="S70" s="98" t="s">
        <v>185</v>
      </c>
      <c r="T70" s="31"/>
    </row>
    <row r="71" spans="1:20" ht="15.75" x14ac:dyDescent="0.25">
      <c r="A71" s="17">
        <v>71</v>
      </c>
      <c r="B71" s="18"/>
      <c r="C71" s="29"/>
      <c r="D71" s="30"/>
      <c r="E71" s="98" t="s">
        <v>183</v>
      </c>
      <c r="F71" s="98" t="s">
        <v>184</v>
      </c>
      <c r="G71" s="98" t="s">
        <v>61</v>
      </c>
      <c r="H71" s="98" t="s">
        <v>1793</v>
      </c>
      <c r="I71" s="99">
        <v>45411.275000000001</v>
      </c>
      <c r="J71" s="100">
        <v>45411.275000000001</v>
      </c>
      <c r="K71" s="99">
        <v>45411.42291666667</v>
      </c>
      <c r="L71" s="100">
        <v>45411.42291666667</v>
      </c>
      <c r="M71" s="101">
        <v>8.1787812465074675E-2</v>
      </c>
      <c r="N71" s="105">
        <v>3.8398034020658141E-4</v>
      </c>
      <c r="O71" s="102">
        <v>10</v>
      </c>
      <c r="P71" s="102">
        <v>2130.0000000279397</v>
      </c>
      <c r="Q71" s="98" t="s">
        <v>56</v>
      </c>
      <c r="R71" s="98" t="s">
        <v>67</v>
      </c>
      <c r="S71" s="98" t="s">
        <v>185</v>
      </c>
      <c r="T71" s="31"/>
    </row>
    <row r="72" spans="1:20" ht="15.75" x14ac:dyDescent="0.25">
      <c r="A72" s="17">
        <v>72</v>
      </c>
      <c r="B72" s="18"/>
      <c r="C72" s="29"/>
      <c r="D72" s="30"/>
      <c r="E72" s="98" t="s">
        <v>183</v>
      </c>
      <c r="F72" s="98" t="s">
        <v>184</v>
      </c>
      <c r="G72" s="98" t="s">
        <v>61</v>
      </c>
      <c r="H72" s="98" t="s">
        <v>598</v>
      </c>
      <c r="I72" s="99">
        <v>45411.275000000001</v>
      </c>
      <c r="J72" s="100">
        <v>45411.275000000001</v>
      </c>
      <c r="K72" s="99">
        <v>45411.42291666667</v>
      </c>
      <c r="L72" s="100">
        <v>45411.42291666667</v>
      </c>
      <c r="M72" s="101">
        <v>1.4558230618783292</v>
      </c>
      <c r="N72" s="105">
        <v>6.8348500556771495E-3</v>
      </c>
      <c r="O72" s="102">
        <v>178</v>
      </c>
      <c r="P72" s="102">
        <v>37914.000000497326</v>
      </c>
      <c r="Q72" s="98" t="s">
        <v>56</v>
      </c>
      <c r="R72" s="98" t="s">
        <v>67</v>
      </c>
      <c r="S72" s="98" t="s">
        <v>185</v>
      </c>
      <c r="T72" s="31"/>
    </row>
    <row r="73" spans="1:20" ht="15.75" x14ac:dyDescent="0.25">
      <c r="A73" s="17">
        <v>73</v>
      </c>
      <c r="B73" s="18"/>
      <c r="C73" s="29"/>
      <c r="D73" s="30"/>
      <c r="E73" s="98" t="s">
        <v>183</v>
      </c>
      <c r="F73" s="98" t="s">
        <v>184</v>
      </c>
      <c r="G73" s="98" t="s">
        <v>61</v>
      </c>
      <c r="H73" s="98" t="s">
        <v>74</v>
      </c>
      <c r="I73" s="99">
        <v>45411.275000000001</v>
      </c>
      <c r="J73" s="100">
        <v>45411.275000000001</v>
      </c>
      <c r="K73" s="99">
        <v>45411.42291666667</v>
      </c>
      <c r="L73" s="100">
        <v>45411.42291666667</v>
      </c>
      <c r="M73" s="101">
        <v>1.3249625619342096</v>
      </c>
      <c r="N73" s="105">
        <v>6.2204815113466186E-3</v>
      </c>
      <c r="O73" s="102">
        <v>162</v>
      </c>
      <c r="P73" s="102">
        <v>34506.000000452623</v>
      </c>
      <c r="Q73" s="98" t="s">
        <v>56</v>
      </c>
      <c r="R73" s="98" t="s">
        <v>67</v>
      </c>
      <c r="S73" s="98" t="s">
        <v>185</v>
      </c>
      <c r="T73" s="31"/>
    </row>
    <row r="74" spans="1:20" ht="15.75" x14ac:dyDescent="0.25">
      <c r="A74" s="17">
        <v>74</v>
      </c>
      <c r="B74" s="18"/>
      <c r="C74" s="29"/>
      <c r="D74" s="30"/>
      <c r="E74" s="98">
        <v>8501</v>
      </c>
      <c r="F74" s="98" t="s">
        <v>186</v>
      </c>
      <c r="G74" s="98" t="s">
        <v>54</v>
      </c>
      <c r="H74" s="98" t="s">
        <v>187</v>
      </c>
      <c r="I74" s="99">
        <v>45411.349305555559</v>
      </c>
      <c r="J74" s="100">
        <v>45411.349305555559</v>
      </c>
      <c r="K74" s="99">
        <v>45411.416666666664</v>
      </c>
      <c r="L74" s="100">
        <v>45411.416666666664</v>
      </c>
      <c r="M74" s="101">
        <v>2.6072265097711357E-2</v>
      </c>
      <c r="N74" s="105">
        <v>2.6878623814460698E-4</v>
      </c>
      <c r="O74" s="102">
        <v>7</v>
      </c>
      <c r="P74" s="102">
        <v>678.99999993969686</v>
      </c>
      <c r="Q74" s="98" t="s">
        <v>56</v>
      </c>
      <c r="R74" s="98" t="s">
        <v>57</v>
      </c>
      <c r="S74" s="98" t="s">
        <v>188</v>
      </c>
      <c r="T74" s="31"/>
    </row>
    <row r="75" spans="1:20" ht="15.75" x14ac:dyDescent="0.25">
      <c r="A75" s="17">
        <v>75</v>
      </c>
      <c r="B75" s="18"/>
      <c r="C75" s="29"/>
      <c r="D75" s="30"/>
      <c r="E75" s="98">
        <v>3972</v>
      </c>
      <c r="F75" s="98" t="s">
        <v>147</v>
      </c>
      <c r="G75" s="98" t="s">
        <v>54</v>
      </c>
      <c r="H75" s="98" t="s">
        <v>87</v>
      </c>
      <c r="I75" s="99">
        <v>45411.378472222219</v>
      </c>
      <c r="J75" s="100">
        <v>45411.378472222219</v>
      </c>
      <c r="K75" s="99">
        <v>45411.634027777778</v>
      </c>
      <c r="L75" s="100">
        <v>45411.634027777778</v>
      </c>
      <c r="M75" s="101">
        <v>0.15543524171778769</v>
      </c>
      <c r="N75" s="101">
        <v>4.2237837422723958E-4</v>
      </c>
      <c r="O75" s="102">
        <v>11</v>
      </c>
      <c r="P75" s="102">
        <v>2024.8548938576203</v>
      </c>
      <c r="Q75" s="98" t="s">
        <v>19</v>
      </c>
      <c r="R75" s="98" t="s">
        <v>19</v>
      </c>
      <c r="S75" s="98" t="s">
        <v>189</v>
      </c>
      <c r="T75" s="31"/>
    </row>
    <row r="76" spans="1:20" ht="15.75" x14ac:dyDescent="0.25">
      <c r="A76" s="17">
        <v>76</v>
      </c>
      <c r="B76" s="18"/>
      <c r="C76" s="29"/>
      <c r="D76" s="30"/>
      <c r="E76" s="98">
        <v>3967</v>
      </c>
      <c r="F76" s="98" t="s">
        <v>190</v>
      </c>
      <c r="G76" s="98" t="s">
        <v>54</v>
      </c>
      <c r="H76" s="98" t="s">
        <v>191</v>
      </c>
      <c r="I76" s="99">
        <v>45411.39166666667</v>
      </c>
      <c r="J76" s="100">
        <v>45411.39166666667</v>
      </c>
      <c r="K76" s="99">
        <v>45411.479861111111</v>
      </c>
      <c r="L76" s="100">
        <v>45411.479861111111</v>
      </c>
      <c r="M76" s="101">
        <v>2.9259301922561393E-2</v>
      </c>
      <c r="N76" s="101">
        <v>2.3038820412394885E-4</v>
      </c>
      <c r="O76" s="102">
        <v>6</v>
      </c>
      <c r="P76" s="102">
        <v>761.99999996926636</v>
      </c>
      <c r="Q76" s="98" t="s">
        <v>19</v>
      </c>
      <c r="R76" s="98" t="s">
        <v>19</v>
      </c>
      <c r="S76" s="98" t="s">
        <v>192</v>
      </c>
      <c r="T76" s="31"/>
    </row>
    <row r="77" spans="1:20" ht="15.75" x14ac:dyDescent="0.25">
      <c r="A77" s="17">
        <v>77</v>
      </c>
      <c r="B77" s="18"/>
      <c r="C77" s="29"/>
      <c r="D77" s="30"/>
      <c r="E77" s="98">
        <v>3973</v>
      </c>
      <c r="F77" s="98" t="s">
        <v>193</v>
      </c>
      <c r="G77" s="98" t="s">
        <v>54</v>
      </c>
      <c r="H77" s="98" t="s">
        <v>194</v>
      </c>
      <c r="I77" s="99">
        <v>45411.400694444441</v>
      </c>
      <c r="J77" s="100">
        <v>45411.400694444441</v>
      </c>
      <c r="K77" s="99">
        <v>45411.638194444444</v>
      </c>
      <c r="L77" s="100">
        <v>45411.638194444444</v>
      </c>
      <c r="M77" s="101">
        <v>5.2528510540904037E-2</v>
      </c>
      <c r="N77" s="101">
        <v>1.5359213608263258E-4</v>
      </c>
      <c r="O77" s="102">
        <v>4</v>
      </c>
      <c r="P77" s="102">
        <v>684.10505702946375</v>
      </c>
      <c r="Q77" s="98" t="s">
        <v>19</v>
      </c>
      <c r="R77" s="98" t="s">
        <v>19</v>
      </c>
      <c r="S77" s="98" t="s">
        <v>195</v>
      </c>
      <c r="T77" s="31"/>
    </row>
    <row r="78" spans="1:20" ht="15.75" x14ac:dyDescent="0.25">
      <c r="A78" s="17">
        <v>78</v>
      </c>
      <c r="B78" s="18"/>
      <c r="C78" s="29"/>
      <c r="D78" s="30"/>
      <c r="E78" s="98">
        <v>3981</v>
      </c>
      <c r="F78" s="98" t="s">
        <v>196</v>
      </c>
      <c r="G78" s="98" t="s">
        <v>73</v>
      </c>
      <c r="H78" s="98" t="s">
        <v>125</v>
      </c>
      <c r="I78" s="99">
        <v>45411.416666666664</v>
      </c>
      <c r="J78" s="100">
        <v>45411.416666666664</v>
      </c>
      <c r="K78" s="99">
        <v>45411.612500000003</v>
      </c>
      <c r="L78" s="100">
        <v>45411.612500000003</v>
      </c>
      <c r="M78" s="101">
        <v>3.248473678236187E-2</v>
      </c>
      <c r="N78" s="101">
        <v>1.1519410206197443E-4</v>
      </c>
      <c r="O78" s="102">
        <v>3</v>
      </c>
      <c r="P78" s="102">
        <v>180.02073494361045</v>
      </c>
      <c r="Q78" s="98" t="s">
        <v>19</v>
      </c>
      <c r="R78" s="98" t="s">
        <v>19</v>
      </c>
      <c r="S78" s="98" t="s">
        <v>197</v>
      </c>
      <c r="T78" s="31"/>
    </row>
    <row r="79" spans="1:20" ht="15.75" x14ac:dyDescent="0.25">
      <c r="A79" s="17">
        <v>79</v>
      </c>
      <c r="B79" s="18"/>
      <c r="C79" s="29"/>
      <c r="D79" s="30"/>
      <c r="E79" s="98">
        <v>5777</v>
      </c>
      <c r="F79" s="98" t="s">
        <v>198</v>
      </c>
      <c r="G79" s="98" t="s">
        <v>61</v>
      </c>
      <c r="H79" s="98" t="s">
        <v>74</v>
      </c>
      <c r="I79" s="99">
        <v>45411.833333333336</v>
      </c>
      <c r="J79" s="100">
        <v>45411.833333333336</v>
      </c>
      <c r="K79" s="99">
        <v>45411.875</v>
      </c>
      <c r="L79" s="100">
        <v>45411.875</v>
      </c>
      <c r="M79" s="101">
        <v>2.3038820411053849E-2</v>
      </c>
      <c r="N79" s="105">
        <v>3.8398034020658141E-4</v>
      </c>
      <c r="O79" s="102">
        <v>10</v>
      </c>
      <c r="P79" s="102">
        <v>599.9999999650754</v>
      </c>
      <c r="Q79" s="98" t="s">
        <v>56</v>
      </c>
      <c r="R79" s="98" t="s">
        <v>78</v>
      </c>
      <c r="S79" s="98" t="s">
        <v>199</v>
      </c>
      <c r="T79" s="31"/>
    </row>
    <row r="80" spans="1:20" ht="15.75" x14ac:dyDescent="0.25">
      <c r="A80" s="17">
        <v>80</v>
      </c>
      <c r="B80" s="18"/>
      <c r="C80" s="29"/>
      <c r="D80" s="30"/>
      <c r="E80" s="98">
        <v>3968</v>
      </c>
      <c r="F80" s="98" t="s">
        <v>200</v>
      </c>
      <c r="G80" s="98" t="s">
        <v>54</v>
      </c>
      <c r="H80" s="98" t="s">
        <v>70</v>
      </c>
      <c r="I80" s="99">
        <v>45412.357638888891</v>
      </c>
      <c r="J80" s="100">
        <v>45412.357638888891</v>
      </c>
      <c r="K80" s="99">
        <v>45412.584722222222</v>
      </c>
      <c r="L80" s="100">
        <v>45412.584722222222</v>
      </c>
      <c r="M80" s="101">
        <v>2.5112314249295858E-2</v>
      </c>
      <c r="N80" s="101">
        <v>7.6796068041316289E-5</v>
      </c>
      <c r="O80" s="102">
        <v>2</v>
      </c>
      <c r="P80" s="102">
        <v>302.02319241208278</v>
      </c>
      <c r="Q80" s="98" t="s">
        <v>19</v>
      </c>
      <c r="R80" s="98" t="s">
        <v>19</v>
      </c>
      <c r="S80" s="98" t="s">
        <v>71</v>
      </c>
      <c r="T80" s="31"/>
    </row>
    <row r="81" spans="1:20" ht="15.75" x14ac:dyDescent="0.25">
      <c r="A81" s="17">
        <v>81</v>
      </c>
      <c r="B81" s="18"/>
      <c r="C81" s="29"/>
      <c r="D81" s="30"/>
      <c r="E81" s="98">
        <v>3978</v>
      </c>
      <c r="F81" s="98" t="s">
        <v>201</v>
      </c>
      <c r="G81" s="98" t="s">
        <v>54</v>
      </c>
      <c r="H81" s="98" t="s">
        <v>87</v>
      </c>
      <c r="I81" s="99">
        <v>45412.37222222222</v>
      </c>
      <c r="J81" s="100">
        <v>45412.37222222222</v>
      </c>
      <c r="K81" s="99">
        <v>45412.544444444444</v>
      </c>
      <c r="L81" s="100">
        <v>45412.544444444444</v>
      </c>
      <c r="M81" s="101">
        <v>4.7613562185929006E-2</v>
      </c>
      <c r="N81" s="101">
        <v>1.919901701032907E-4</v>
      </c>
      <c r="O81" s="102">
        <v>5</v>
      </c>
      <c r="P81" s="102">
        <v>620.17279115716917</v>
      </c>
      <c r="Q81" s="98" t="s">
        <v>19</v>
      </c>
      <c r="R81" s="98" t="s">
        <v>19</v>
      </c>
      <c r="S81" s="98" t="s">
        <v>71</v>
      </c>
      <c r="T81" s="31"/>
    </row>
    <row r="82" spans="1:20" ht="15.75" x14ac:dyDescent="0.25">
      <c r="A82" s="17">
        <v>82</v>
      </c>
      <c r="B82" s="18"/>
      <c r="C82" s="29"/>
      <c r="D82" s="30"/>
      <c r="E82" s="98">
        <v>3976</v>
      </c>
      <c r="F82" s="98" t="s">
        <v>202</v>
      </c>
      <c r="G82" s="98" t="s">
        <v>54</v>
      </c>
      <c r="H82" s="98" t="s">
        <v>93</v>
      </c>
      <c r="I82" s="99">
        <v>45412.378472222219</v>
      </c>
      <c r="J82" s="100">
        <v>45412.378472222219</v>
      </c>
      <c r="K82" s="99">
        <v>45412.620833333334</v>
      </c>
      <c r="L82" s="100">
        <v>45412.620833333334</v>
      </c>
      <c r="M82" s="101">
        <v>0.1742118803547478</v>
      </c>
      <c r="N82" s="101">
        <v>4.9917444226855589E-4</v>
      </c>
      <c r="O82" s="102">
        <v>13</v>
      </c>
      <c r="P82" s="102">
        <v>2269.6323772616543</v>
      </c>
      <c r="Q82" s="98" t="s">
        <v>19</v>
      </c>
      <c r="R82" s="98" t="s">
        <v>19</v>
      </c>
      <c r="S82" s="98" t="s">
        <v>203</v>
      </c>
      <c r="T82" s="31"/>
    </row>
    <row r="83" spans="1:20" ht="15.75" x14ac:dyDescent="0.25">
      <c r="A83" s="17">
        <v>83</v>
      </c>
      <c r="B83" s="18"/>
      <c r="C83" s="29"/>
      <c r="D83" s="30"/>
      <c r="E83" s="98" t="s">
        <v>204</v>
      </c>
      <c r="F83" s="98" t="s">
        <v>205</v>
      </c>
      <c r="G83" s="98" t="s">
        <v>61</v>
      </c>
      <c r="H83" s="98" t="s">
        <v>110</v>
      </c>
      <c r="I83" s="99">
        <v>45413.584027777775</v>
      </c>
      <c r="J83" s="100">
        <v>45413.584027777775</v>
      </c>
      <c r="K83" s="99">
        <v>45413.773611111108</v>
      </c>
      <c r="L83" s="100">
        <v>45413.773611111108</v>
      </c>
      <c r="M83" s="101">
        <v>0.41266367164797807</v>
      </c>
      <c r="N83" s="105">
        <v>5.2221326268095079E-3</v>
      </c>
      <c r="O83" s="102">
        <v>136</v>
      </c>
      <c r="P83" s="102">
        <v>10747.000000728294</v>
      </c>
      <c r="Q83" s="98" t="s">
        <v>56</v>
      </c>
      <c r="R83" s="98" t="s">
        <v>57</v>
      </c>
      <c r="S83" s="98" t="s">
        <v>206</v>
      </c>
      <c r="T83" s="31"/>
    </row>
    <row r="84" spans="1:20" ht="15.75" x14ac:dyDescent="0.25">
      <c r="A84" s="17">
        <v>84</v>
      </c>
      <c r="B84" s="18"/>
      <c r="C84" s="29"/>
      <c r="D84" s="30"/>
      <c r="E84" s="98">
        <v>28811</v>
      </c>
      <c r="F84" s="98" t="s">
        <v>207</v>
      </c>
      <c r="G84" s="98" t="s">
        <v>54</v>
      </c>
      <c r="H84" s="98" t="s">
        <v>208</v>
      </c>
      <c r="I84" s="99">
        <v>45413.922222222223</v>
      </c>
      <c r="J84" s="100">
        <v>45413.922222222223</v>
      </c>
      <c r="K84" s="99">
        <v>45414.635416666664</v>
      </c>
      <c r="L84" s="100">
        <v>45414.635416666664</v>
      </c>
      <c r="M84" s="101">
        <v>2.1243328341970749</v>
      </c>
      <c r="N84" s="105">
        <v>9.3000038398034016E-2</v>
      </c>
      <c r="O84" s="102">
        <v>2422</v>
      </c>
      <c r="P84" s="102">
        <v>55324.00000099442</v>
      </c>
      <c r="Q84" s="98" t="s">
        <v>56</v>
      </c>
      <c r="R84" s="98" t="s">
        <v>67</v>
      </c>
      <c r="S84" s="98" t="s">
        <v>209</v>
      </c>
      <c r="T84" s="31"/>
    </row>
    <row r="85" spans="1:20" ht="15.75" x14ac:dyDescent="0.25">
      <c r="A85" s="17">
        <v>85</v>
      </c>
      <c r="B85" s="18"/>
      <c r="C85" s="29"/>
      <c r="D85" s="30"/>
      <c r="E85" s="98">
        <v>3979</v>
      </c>
      <c r="F85" s="98" t="s">
        <v>210</v>
      </c>
      <c r="G85" s="98" t="s">
        <v>54</v>
      </c>
      <c r="H85" s="98" t="s">
        <v>70</v>
      </c>
      <c r="I85" s="99">
        <v>45414.355555555558</v>
      </c>
      <c r="J85" s="100">
        <v>45414.355555555558</v>
      </c>
      <c r="K85" s="99">
        <v>45414.597916666666</v>
      </c>
      <c r="L85" s="100">
        <v>45414.597916666666</v>
      </c>
      <c r="M85" s="101">
        <v>0.37522558844511517</v>
      </c>
      <c r="N85" s="101">
        <v>1.0751449525784279E-3</v>
      </c>
      <c r="O85" s="102">
        <v>28</v>
      </c>
      <c r="P85" s="102">
        <v>4891.4187304991146</v>
      </c>
      <c r="Q85" s="98" t="s">
        <v>19</v>
      </c>
      <c r="R85" s="98" t="s">
        <v>19</v>
      </c>
      <c r="S85" s="98" t="s">
        <v>71</v>
      </c>
      <c r="T85" s="31"/>
    </row>
    <row r="86" spans="1:20" ht="15.75" x14ac:dyDescent="0.25">
      <c r="A86" s="17">
        <v>86</v>
      </c>
      <c r="B86" s="18"/>
      <c r="C86" s="29"/>
      <c r="D86" s="30"/>
      <c r="E86" s="98">
        <v>7780</v>
      </c>
      <c r="F86" s="98" t="s">
        <v>211</v>
      </c>
      <c r="G86" s="98" t="s">
        <v>54</v>
      </c>
      <c r="H86" s="98" t="s">
        <v>80</v>
      </c>
      <c r="I86" s="99">
        <v>45414.522916666669</v>
      </c>
      <c r="J86" s="100">
        <v>45414.522916666669</v>
      </c>
      <c r="K86" s="99">
        <v>45414.559027777781</v>
      </c>
      <c r="L86" s="100">
        <v>45414.559027777781</v>
      </c>
      <c r="M86" s="101">
        <v>1.3976884384020217E-2</v>
      </c>
      <c r="N86" s="105">
        <v>2.6878623814460698E-4</v>
      </c>
      <c r="O86" s="102">
        <v>7</v>
      </c>
      <c r="P86" s="102">
        <v>364.00000001303852</v>
      </c>
      <c r="Q86" s="98" t="s">
        <v>56</v>
      </c>
      <c r="R86" s="98" t="s">
        <v>78</v>
      </c>
      <c r="S86" s="98" t="s">
        <v>58</v>
      </c>
      <c r="T86" s="31"/>
    </row>
    <row r="87" spans="1:20" ht="15.75" x14ac:dyDescent="0.25">
      <c r="A87" s="17">
        <v>87</v>
      </c>
      <c r="B87" s="18"/>
      <c r="C87" s="29"/>
      <c r="D87" s="30"/>
      <c r="E87" s="98">
        <v>8503</v>
      </c>
      <c r="F87" s="98" t="s">
        <v>116</v>
      </c>
      <c r="G87" s="98" t="s">
        <v>54</v>
      </c>
      <c r="H87" s="98" t="s">
        <v>93</v>
      </c>
      <c r="I87" s="99">
        <v>45414.655555555553</v>
      </c>
      <c r="J87" s="100">
        <v>45414.655555555553</v>
      </c>
      <c r="K87" s="99">
        <v>45414.6875</v>
      </c>
      <c r="L87" s="100">
        <v>45414.6875</v>
      </c>
      <c r="M87" s="101">
        <v>8.8315478253771888E-3</v>
      </c>
      <c r="N87" s="105">
        <v>1.919901701032907E-4</v>
      </c>
      <c r="O87" s="102">
        <v>5</v>
      </c>
      <c r="P87" s="102">
        <v>230.00000001629815</v>
      </c>
      <c r="Q87" s="98" t="s">
        <v>56</v>
      </c>
      <c r="R87" s="98" t="s">
        <v>57</v>
      </c>
      <c r="S87" s="98" t="s">
        <v>212</v>
      </c>
      <c r="T87" s="31"/>
    </row>
    <row r="88" spans="1:20" ht="15.75" x14ac:dyDescent="0.25">
      <c r="A88" s="17">
        <v>88</v>
      </c>
      <c r="B88" s="18"/>
      <c r="C88" s="29"/>
      <c r="D88" s="30"/>
      <c r="E88" s="98">
        <v>3980</v>
      </c>
      <c r="F88" s="98" t="s">
        <v>213</v>
      </c>
      <c r="G88" s="98" t="s">
        <v>54</v>
      </c>
      <c r="H88" s="98" t="s">
        <v>99</v>
      </c>
      <c r="I88" s="99">
        <v>45415.417361111111</v>
      </c>
      <c r="J88" s="100">
        <v>45415.417361111111</v>
      </c>
      <c r="K88" s="99">
        <v>45415.575694444444</v>
      </c>
      <c r="L88" s="100">
        <v>45415.575694444444</v>
      </c>
      <c r="M88" s="101">
        <v>0.15758553162029823</v>
      </c>
      <c r="N88" s="101">
        <v>6.9116461237184656E-4</v>
      </c>
      <c r="O88" s="102">
        <v>18</v>
      </c>
      <c r="P88" s="102">
        <v>2053.4182697782962</v>
      </c>
      <c r="Q88" s="98" t="s">
        <v>19</v>
      </c>
      <c r="R88" s="98" t="s">
        <v>19</v>
      </c>
      <c r="S88" s="98" t="s">
        <v>214</v>
      </c>
      <c r="T88" s="31"/>
    </row>
    <row r="89" spans="1:20" ht="15.75" x14ac:dyDescent="0.25">
      <c r="A89" s="17">
        <v>89</v>
      </c>
      <c r="B89" s="18"/>
      <c r="C89" s="29"/>
      <c r="D89" s="30"/>
      <c r="E89" s="98">
        <v>8504</v>
      </c>
      <c r="F89" s="98" t="s">
        <v>215</v>
      </c>
      <c r="G89" s="98" t="s">
        <v>54</v>
      </c>
      <c r="H89" s="98" t="s">
        <v>55</v>
      </c>
      <c r="I89" s="99">
        <v>45415.754861111112</v>
      </c>
      <c r="J89" s="100">
        <v>45415.754861111112</v>
      </c>
      <c r="K89" s="99">
        <v>45415.829861111109</v>
      </c>
      <c r="L89" s="100">
        <v>45415.829861111109</v>
      </c>
      <c r="M89" s="101">
        <v>2.4881926044420931E-2</v>
      </c>
      <c r="N89" s="105">
        <v>2.3038820412394885E-4</v>
      </c>
      <c r="O89" s="102">
        <v>6</v>
      </c>
      <c r="P89" s="102">
        <v>647.99999997485429</v>
      </c>
      <c r="Q89" s="98" t="s">
        <v>56</v>
      </c>
      <c r="R89" s="98" t="s">
        <v>57</v>
      </c>
      <c r="S89" s="98" t="s">
        <v>216</v>
      </c>
      <c r="T89" s="31"/>
    </row>
    <row r="90" spans="1:20" ht="15.75" x14ac:dyDescent="0.25">
      <c r="A90" s="17">
        <v>90</v>
      </c>
      <c r="B90" s="18"/>
      <c r="C90" s="29"/>
      <c r="D90" s="30"/>
      <c r="E90" s="98">
        <v>28796</v>
      </c>
      <c r="F90" s="98" t="s">
        <v>217</v>
      </c>
      <c r="G90" s="98" t="s">
        <v>54</v>
      </c>
      <c r="H90" s="98" t="s">
        <v>187</v>
      </c>
      <c r="I90" s="99">
        <v>45416.484722222223</v>
      </c>
      <c r="J90" s="100">
        <v>45416.484722222223</v>
      </c>
      <c r="K90" s="99">
        <v>45416.594444444447</v>
      </c>
      <c r="L90" s="100">
        <v>45416.594444444447</v>
      </c>
      <c r="M90" s="101">
        <v>0.60234995968745519</v>
      </c>
      <c r="N90" s="105">
        <v>6.8732480896978067E-3</v>
      </c>
      <c r="O90" s="102">
        <v>179</v>
      </c>
      <c r="P90" s="102">
        <v>15687.000000140397</v>
      </c>
      <c r="Q90" s="98" t="s">
        <v>56</v>
      </c>
      <c r="R90" s="98" t="s">
        <v>57</v>
      </c>
      <c r="S90" s="98" t="s">
        <v>218</v>
      </c>
      <c r="T90" s="31"/>
    </row>
    <row r="91" spans="1:20" ht="15.75" x14ac:dyDescent="0.25">
      <c r="A91" s="17">
        <v>91</v>
      </c>
      <c r="B91" s="18"/>
      <c r="C91" s="29"/>
      <c r="D91" s="30"/>
      <c r="E91" s="98">
        <v>5670</v>
      </c>
      <c r="F91" s="98" t="s">
        <v>219</v>
      </c>
      <c r="G91" s="98" t="s">
        <v>54</v>
      </c>
      <c r="H91" s="98" t="s">
        <v>83</v>
      </c>
      <c r="I91" s="99">
        <v>45417.392361111109</v>
      </c>
      <c r="J91" s="100">
        <v>45417.392361111109</v>
      </c>
      <c r="K91" s="99">
        <v>45417.425694444442</v>
      </c>
      <c r="L91" s="100">
        <v>45417.425694444442</v>
      </c>
      <c r="M91" s="101">
        <v>6.082248588783741E-2</v>
      </c>
      <c r="N91" s="105">
        <v>1.2671351226817187E-3</v>
      </c>
      <c r="O91" s="102">
        <v>33</v>
      </c>
      <c r="P91" s="102">
        <v>1583.9999999769498</v>
      </c>
      <c r="Q91" s="98" t="s">
        <v>56</v>
      </c>
      <c r="R91" s="98" t="s">
        <v>78</v>
      </c>
      <c r="S91" s="98" t="s">
        <v>58</v>
      </c>
      <c r="T91" s="31"/>
    </row>
    <row r="92" spans="1:20" ht="15.75" x14ac:dyDescent="0.25">
      <c r="A92" s="17">
        <v>92</v>
      </c>
      <c r="B92" s="18"/>
      <c r="C92" s="29"/>
      <c r="D92" s="30"/>
      <c r="E92" s="98">
        <v>3984</v>
      </c>
      <c r="F92" s="98" t="s">
        <v>220</v>
      </c>
      <c r="G92" s="98" t="s">
        <v>54</v>
      </c>
      <c r="H92" s="98" t="s">
        <v>166</v>
      </c>
      <c r="I92" s="99">
        <v>45418.458333333336</v>
      </c>
      <c r="J92" s="100">
        <v>45418.458333333336</v>
      </c>
      <c r="K92" s="99">
        <v>45418.518055555556</v>
      </c>
      <c r="L92" s="100">
        <v>45418.518055555556</v>
      </c>
      <c r="M92" s="101">
        <v>0.13539146795280857</v>
      </c>
      <c r="N92" s="101">
        <v>1.5743193948469839E-3</v>
      </c>
      <c r="O92" s="102">
        <v>41</v>
      </c>
      <c r="P92" s="102">
        <v>1765.7755250405294</v>
      </c>
      <c r="Q92" s="98" t="s">
        <v>19</v>
      </c>
      <c r="R92" s="98" t="s">
        <v>19</v>
      </c>
      <c r="S92" s="98" t="s">
        <v>221</v>
      </c>
      <c r="T92" s="31"/>
    </row>
    <row r="93" spans="1:20" ht="15.75" x14ac:dyDescent="0.25">
      <c r="A93" s="17">
        <v>93</v>
      </c>
      <c r="B93" s="18"/>
      <c r="C93" s="29"/>
      <c r="D93" s="30"/>
      <c r="E93" s="98">
        <v>3989</v>
      </c>
      <c r="F93" s="98" t="s">
        <v>222</v>
      </c>
      <c r="G93" s="98" t="s">
        <v>54</v>
      </c>
      <c r="H93" s="98" t="s">
        <v>223</v>
      </c>
      <c r="I93" s="99">
        <v>45418.625</v>
      </c>
      <c r="J93" s="100">
        <v>45418.625</v>
      </c>
      <c r="K93" s="99">
        <v>45418.666666666664</v>
      </c>
      <c r="L93" s="100">
        <v>45418.666666666664</v>
      </c>
      <c r="M93" s="101">
        <v>0.18177629306135912</v>
      </c>
      <c r="N93" s="101">
        <v>3.0718427216526512E-3</v>
      </c>
      <c r="O93" s="102">
        <v>80</v>
      </c>
      <c r="P93" s="102">
        <v>2372.1600047065499</v>
      </c>
      <c r="Q93" s="98" t="s">
        <v>19</v>
      </c>
      <c r="R93" s="98" t="s">
        <v>19</v>
      </c>
      <c r="S93" s="98" t="s">
        <v>224</v>
      </c>
      <c r="T93" s="31"/>
    </row>
    <row r="94" spans="1:20" ht="15.75" x14ac:dyDescent="0.25">
      <c r="A94" s="17">
        <v>94</v>
      </c>
      <c r="B94" s="18"/>
      <c r="C94" s="29"/>
      <c r="D94" s="30"/>
      <c r="E94" s="98">
        <v>3989</v>
      </c>
      <c r="F94" s="98" t="s">
        <v>225</v>
      </c>
      <c r="G94" s="98" t="s">
        <v>54</v>
      </c>
      <c r="H94" s="98" t="s">
        <v>223</v>
      </c>
      <c r="I94" s="99">
        <v>45418.642361111109</v>
      </c>
      <c r="J94" s="100">
        <v>45418.642361111109</v>
      </c>
      <c r="K94" s="99">
        <v>45418.664583333331</v>
      </c>
      <c r="L94" s="100">
        <v>45418.664583333331</v>
      </c>
      <c r="M94" s="101">
        <v>8.7240333293665789E-2</v>
      </c>
      <c r="N94" s="105">
        <v>2.7262604154667282E-3</v>
      </c>
      <c r="O94" s="102">
        <v>71</v>
      </c>
      <c r="P94" s="102">
        <v>2271.999999966938</v>
      </c>
      <c r="Q94" s="98" t="s">
        <v>56</v>
      </c>
      <c r="R94" s="98" t="s">
        <v>67</v>
      </c>
      <c r="S94" s="98" t="s">
        <v>226</v>
      </c>
      <c r="T94" s="31"/>
    </row>
    <row r="95" spans="1:20" ht="15.75" x14ac:dyDescent="0.25">
      <c r="A95" s="17">
        <v>95</v>
      </c>
      <c r="B95" s="18"/>
      <c r="C95" s="29"/>
      <c r="D95" s="30"/>
      <c r="E95" s="98">
        <v>1553</v>
      </c>
      <c r="F95" s="98" t="s">
        <v>227</v>
      </c>
      <c r="G95" s="98" t="s">
        <v>54</v>
      </c>
      <c r="H95" s="98" t="s">
        <v>154</v>
      </c>
      <c r="I95" s="99">
        <v>45418.689583333333</v>
      </c>
      <c r="J95" s="100">
        <v>45418.689583333333</v>
      </c>
      <c r="K95" s="99">
        <v>45418.706250000003</v>
      </c>
      <c r="L95" s="100">
        <v>45418.706250000003</v>
      </c>
      <c r="M95" s="101">
        <v>4.6077640834177019E-3</v>
      </c>
      <c r="N95" s="105">
        <v>1.919901701032907E-4</v>
      </c>
      <c r="O95" s="102">
        <v>5</v>
      </c>
      <c r="P95" s="102">
        <v>120.00000002444722</v>
      </c>
      <c r="Q95" s="98" t="s">
        <v>56</v>
      </c>
      <c r="R95" s="98" t="s">
        <v>67</v>
      </c>
      <c r="S95" s="98" t="s">
        <v>228</v>
      </c>
      <c r="T95" s="31"/>
    </row>
    <row r="96" spans="1:20" ht="15.75" x14ac:dyDescent="0.25">
      <c r="A96" s="17">
        <v>96</v>
      </c>
      <c r="B96" s="18"/>
      <c r="C96" s="29"/>
      <c r="D96" s="30"/>
      <c r="E96" s="98">
        <v>3985</v>
      </c>
      <c r="F96" s="98" t="s">
        <v>229</v>
      </c>
      <c r="G96" s="98" t="s">
        <v>54</v>
      </c>
      <c r="H96" s="98" t="s">
        <v>150</v>
      </c>
      <c r="I96" s="99">
        <v>45419.354861111111</v>
      </c>
      <c r="J96" s="100">
        <v>45419.354861111111</v>
      </c>
      <c r="K96" s="99">
        <v>45419.662499999999</v>
      </c>
      <c r="L96" s="100">
        <v>45419.662499999999</v>
      </c>
      <c r="M96" s="101">
        <v>0.23814460699512049</v>
      </c>
      <c r="N96" s="101">
        <v>5.3757247628921396E-4</v>
      </c>
      <c r="O96" s="102">
        <v>14</v>
      </c>
      <c r="P96" s="102">
        <v>3102.6670122359274</v>
      </c>
      <c r="Q96" s="98" t="s">
        <v>19</v>
      </c>
      <c r="R96" s="98" t="s">
        <v>19</v>
      </c>
      <c r="S96" s="98" t="s">
        <v>129</v>
      </c>
      <c r="T96" s="31"/>
    </row>
    <row r="97" spans="1:20" ht="15.75" x14ac:dyDescent="0.25">
      <c r="A97" s="17">
        <v>97</v>
      </c>
      <c r="B97" s="18"/>
      <c r="C97" s="29"/>
      <c r="D97" s="30"/>
      <c r="E97" s="98">
        <v>8317</v>
      </c>
      <c r="F97" s="98" t="s">
        <v>179</v>
      </c>
      <c r="G97" s="98" t="s">
        <v>54</v>
      </c>
      <c r="H97" s="98" t="s">
        <v>96</v>
      </c>
      <c r="I97" s="99">
        <v>45419.666666666664</v>
      </c>
      <c r="J97" s="100">
        <v>45419.666666666664</v>
      </c>
      <c r="K97" s="99">
        <v>45419.75</v>
      </c>
      <c r="L97" s="100">
        <v>45419.75</v>
      </c>
      <c r="M97" s="101">
        <v>4.6077640826130807E-3</v>
      </c>
      <c r="N97" s="105">
        <v>3.8398034020658145E-5</v>
      </c>
      <c r="O97" s="102">
        <v>1</v>
      </c>
      <c r="P97" s="102">
        <v>120.00000000349246</v>
      </c>
      <c r="Q97" s="98" t="s">
        <v>56</v>
      </c>
      <c r="R97" s="98" t="s">
        <v>57</v>
      </c>
      <c r="S97" s="98" t="s">
        <v>58</v>
      </c>
      <c r="T97" s="31"/>
    </row>
    <row r="98" spans="1:20" ht="15.75" x14ac:dyDescent="0.25">
      <c r="A98" s="17">
        <v>98</v>
      </c>
      <c r="B98" s="18"/>
      <c r="C98" s="29"/>
      <c r="D98" s="30"/>
      <c r="E98" s="98">
        <v>8316</v>
      </c>
      <c r="F98" s="98" t="s">
        <v>230</v>
      </c>
      <c r="G98" s="98" t="s">
        <v>54</v>
      </c>
      <c r="H98" s="98" t="s">
        <v>154</v>
      </c>
      <c r="I98" s="99">
        <v>45419.717361111114</v>
      </c>
      <c r="J98" s="100">
        <v>45419.717361111114</v>
      </c>
      <c r="K98" s="99">
        <v>45420.583333333336</v>
      </c>
      <c r="L98" s="100">
        <v>45420.583333333336</v>
      </c>
      <c r="M98" s="101">
        <v>0.19152939369497129</v>
      </c>
      <c r="N98" s="105">
        <v>1.5359213608263258E-4</v>
      </c>
      <c r="O98" s="102">
        <v>4</v>
      </c>
      <c r="P98" s="102">
        <v>4987.9999999981374</v>
      </c>
      <c r="Q98" s="98" t="s">
        <v>56</v>
      </c>
      <c r="R98" s="98" t="s">
        <v>57</v>
      </c>
      <c r="S98" s="98" t="s">
        <v>231</v>
      </c>
      <c r="T98" s="31"/>
    </row>
    <row r="99" spans="1:20" ht="15.75" x14ac:dyDescent="0.25">
      <c r="A99" s="17">
        <v>99</v>
      </c>
      <c r="B99" s="18"/>
      <c r="C99" s="29"/>
      <c r="D99" s="30"/>
      <c r="E99" s="98">
        <v>28828</v>
      </c>
      <c r="F99" s="98" t="s">
        <v>227</v>
      </c>
      <c r="G99" s="98" t="s">
        <v>54</v>
      </c>
      <c r="H99" s="98" t="s">
        <v>154</v>
      </c>
      <c r="I99" s="99">
        <v>45420.352777777778</v>
      </c>
      <c r="J99" s="100">
        <v>45420.352777777778</v>
      </c>
      <c r="K99" s="99">
        <v>45420.395138888889</v>
      </c>
      <c r="L99" s="100">
        <v>45420.395138888889</v>
      </c>
      <c r="M99" s="101">
        <v>1.1711400376256032E-2</v>
      </c>
      <c r="N99" s="105">
        <v>1.919901701032907E-4</v>
      </c>
      <c r="O99" s="102">
        <v>5</v>
      </c>
      <c r="P99" s="102">
        <v>304.99999999883585</v>
      </c>
      <c r="Q99" s="98" t="s">
        <v>56</v>
      </c>
      <c r="R99" s="98" t="s">
        <v>67</v>
      </c>
      <c r="S99" s="98" t="s">
        <v>232</v>
      </c>
      <c r="T99" s="31"/>
    </row>
    <row r="100" spans="1:20" ht="15.75" x14ac:dyDescent="0.25">
      <c r="A100" s="17">
        <v>100</v>
      </c>
      <c r="B100" s="18"/>
      <c r="C100" s="29"/>
      <c r="D100" s="30"/>
      <c r="E100" s="98" t="s">
        <v>233</v>
      </c>
      <c r="F100" s="98" t="s">
        <v>234</v>
      </c>
      <c r="G100" s="98" t="s">
        <v>54</v>
      </c>
      <c r="H100" s="98" t="s">
        <v>235</v>
      </c>
      <c r="I100" s="99">
        <v>45420.375</v>
      </c>
      <c r="J100" s="100">
        <v>45420.375</v>
      </c>
      <c r="K100" s="99">
        <v>45420.552083333336</v>
      </c>
      <c r="L100" s="100">
        <v>45420.552083333336</v>
      </c>
      <c r="M100" s="101">
        <v>0.21349306915557451</v>
      </c>
      <c r="N100" s="101">
        <v>8.4475674845447906E-4</v>
      </c>
      <c r="O100" s="102">
        <v>22</v>
      </c>
      <c r="P100" s="102">
        <v>2781.5324655470931</v>
      </c>
      <c r="Q100" s="98" t="s">
        <v>19</v>
      </c>
      <c r="R100" s="98" t="s">
        <v>19</v>
      </c>
      <c r="S100" s="98" t="s">
        <v>168</v>
      </c>
      <c r="T100" s="31"/>
    </row>
    <row r="101" spans="1:20" ht="15.75" x14ac:dyDescent="0.25">
      <c r="A101" s="17">
        <v>101</v>
      </c>
      <c r="B101" s="18"/>
      <c r="C101" s="29"/>
      <c r="D101" s="30"/>
      <c r="E101" s="98">
        <v>28797</v>
      </c>
      <c r="F101" s="98" t="s">
        <v>236</v>
      </c>
      <c r="G101" s="98" t="s">
        <v>61</v>
      </c>
      <c r="H101" s="98" t="s">
        <v>110</v>
      </c>
      <c r="I101" s="99">
        <v>45420.402777777781</v>
      </c>
      <c r="J101" s="100">
        <v>45420.402777777781</v>
      </c>
      <c r="K101" s="99">
        <v>45420.466666666667</v>
      </c>
      <c r="L101" s="100">
        <v>45420.466666666667</v>
      </c>
      <c r="M101" s="101">
        <v>2.4728333908239954E-2</v>
      </c>
      <c r="N101" s="105">
        <v>2.6878623814460698E-4</v>
      </c>
      <c r="O101" s="102">
        <v>7</v>
      </c>
      <c r="P101" s="102">
        <v>643.99999997229315</v>
      </c>
      <c r="Q101" s="98" t="s">
        <v>56</v>
      </c>
      <c r="R101" s="98" t="s">
        <v>67</v>
      </c>
      <c r="S101" s="98" t="s">
        <v>237</v>
      </c>
      <c r="T101" s="31"/>
    </row>
    <row r="102" spans="1:20" ht="15.75" x14ac:dyDescent="0.25">
      <c r="A102" s="17">
        <v>102</v>
      </c>
      <c r="B102" s="18"/>
      <c r="C102" s="29"/>
      <c r="D102" s="30"/>
      <c r="E102" s="98">
        <v>3986</v>
      </c>
      <c r="F102" s="98" t="s">
        <v>229</v>
      </c>
      <c r="G102" s="98" t="s">
        <v>54</v>
      </c>
      <c r="H102" s="98" t="s">
        <v>150</v>
      </c>
      <c r="I102" s="99">
        <v>45421.355555555558</v>
      </c>
      <c r="J102" s="100">
        <v>45421.355555555558</v>
      </c>
      <c r="K102" s="99">
        <v>45421.663194444445</v>
      </c>
      <c r="L102" s="100">
        <v>45421.663194444445</v>
      </c>
      <c r="M102" s="101">
        <v>0.23814460699512049</v>
      </c>
      <c r="N102" s="101">
        <v>5.3757247628921396E-4</v>
      </c>
      <c r="O102" s="102">
        <v>14</v>
      </c>
      <c r="P102" s="102">
        <v>3102.6670122359274</v>
      </c>
      <c r="Q102" s="98" t="s">
        <v>19</v>
      </c>
      <c r="R102" s="98" t="s">
        <v>19</v>
      </c>
      <c r="S102" s="98" t="s">
        <v>71</v>
      </c>
      <c r="T102" s="31"/>
    </row>
    <row r="103" spans="1:20" ht="15.75" x14ac:dyDescent="0.25">
      <c r="A103" s="17">
        <v>103</v>
      </c>
      <c r="B103" s="18"/>
      <c r="C103" s="29"/>
      <c r="D103" s="30"/>
      <c r="E103" s="98">
        <v>3990</v>
      </c>
      <c r="F103" s="98" t="s">
        <v>238</v>
      </c>
      <c r="G103" s="98" t="s">
        <v>54</v>
      </c>
      <c r="H103" s="98" t="s">
        <v>223</v>
      </c>
      <c r="I103" s="99">
        <v>45421.377083333333</v>
      </c>
      <c r="J103" s="100">
        <v>45421.377083333333</v>
      </c>
      <c r="K103" s="99">
        <v>45421.414583333331</v>
      </c>
      <c r="L103" s="100">
        <v>45421.414583333331</v>
      </c>
      <c r="M103" s="101">
        <v>2.9028913718491086E-2</v>
      </c>
      <c r="N103" s="101">
        <v>5.3757247628921396E-4</v>
      </c>
      <c r="O103" s="102">
        <v>14</v>
      </c>
      <c r="P103" s="102">
        <v>378.20320238136111</v>
      </c>
      <c r="Q103" s="98" t="s">
        <v>19</v>
      </c>
      <c r="R103" s="98" t="s">
        <v>19</v>
      </c>
      <c r="S103" s="98" t="s">
        <v>239</v>
      </c>
      <c r="T103" s="31"/>
    </row>
    <row r="104" spans="1:20" ht="15.75" x14ac:dyDescent="0.25">
      <c r="A104" s="17">
        <v>104</v>
      </c>
      <c r="B104" s="18"/>
      <c r="C104" s="29"/>
      <c r="D104" s="30"/>
      <c r="E104" s="98" t="s">
        <v>240</v>
      </c>
      <c r="F104" s="98" t="s">
        <v>241</v>
      </c>
      <c r="G104" s="98" t="s">
        <v>61</v>
      </c>
      <c r="H104" s="98" t="s">
        <v>242</v>
      </c>
      <c r="I104" s="99">
        <v>45421.504861111112</v>
      </c>
      <c r="J104" s="100">
        <v>45421.504861111112</v>
      </c>
      <c r="K104" s="99">
        <v>45421.588888888888</v>
      </c>
      <c r="L104" s="100">
        <v>45421.588888888888</v>
      </c>
      <c r="M104" s="101">
        <v>2.2512383364789406</v>
      </c>
      <c r="N104" s="105">
        <v>2.3729985024766732E-2</v>
      </c>
      <c r="O104" s="102">
        <v>618</v>
      </c>
      <c r="P104" s="102">
        <v>58628.999996921048</v>
      </c>
      <c r="Q104" s="98" t="s">
        <v>56</v>
      </c>
      <c r="R104" s="98" t="s">
        <v>78</v>
      </c>
      <c r="S104" s="98" t="s">
        <v>243</v>
      </c>
      <c r="T104" s="31"/>
    </row>
    <row r="105" spans="1:20" ht="15.75" x14ac:dyDescent="0.25">
      <c r="A105" s="17">
        <v>105</v>
      </c>
      <c r="B105" s="18"/>
      <c r="C105" s="29"/>
      <c r="D105" s="30"/>
      <c r="E105" s="98">
        <v>3991</v>
      </c>
      <c r="F105" s="98" t="s">
        <v>244</v>
      </c>
      <c r="G105" s="98" t="s">
        <v>54</v>
      </c>
      <c r="H105" s="98" t="s">
        <v>245</v>
      </c>
      <c r="I105" s="99">
        <v>45421.541666666664</v>
      </c>
      <c r="J105" s="100">
        <v>45421.541666666664</v>
      </c>
      <c r="K105" s="99">
        <v>45421.55972222222</v>
      </c>
      <c r="L105" s="100">
        <v>45421.55972222222</v>
      </c>
      <c r="M105" s="101">
        <v>0.1168068194950261</v>
      </c>
      <c r="N105" s="101">
        <v>4.4925699804170029E-3</v>
      </c>
      <c r="O105" s="102">
        <v>117</v>
      </c>
      <c r="P105" s="102">
        <v>1639.2669047898778</v>
      </c>
      <c r="Q105" s="98" t="s">
        <v>19</v>
      </c>
      <c r="R105" s="98" t="s">
        <v>19</v>
      </c>
      <c r="S105" s="98" t="s">
        <v>246</v>
      </c>
      <c r="T105" s="31"/>
    </row>
    <row r="106" spans="1:20" ht="15.75" x14ac:dyDescent="0.25">
      <c r="A106" s="17">
        <v>106</v>
      </c>
      <c r="B106" s="18"/>
      <c r="C106" s="29"/>
      <c r="D106" s="30"/>
      <c r="E106" s="98">
        <v>8319</v>
      </c>
      <c r="F106" s="98" t="s">
        <v>247</v>
      </c>
      <c r="G106" s="98" t="s">
        <v>54</v>
      </c>
      <c r="H106" s="98" t="s">
        <v>248</v>
      </c>
      <c r="I106" s="99">
        <v>45422.054861111108</v>
      </c>
      <c r="J106" s="100">
        <v>45422.054861111108</v>
      </c>
      <c r="K106" s="99">
        <v>45422.125</v>
      </c>
      <c r="L106" s="100">
        <v>45422.125</v>
      </c>
      <c r="M106" s="101">
        <v>0.22493568330286753</v>
      </c>
      <c r="N106" s="105">
        <v>2.2270859731981724E-3</v>
      </c>
      <c r="O106" s="102">
        <v>58</v>
      </c>
      <c r="P106" s="102">
        <v>5858.0000002565794</v>
      </c>
      <c r="Q106" s="98" t="s">
        <v>56</v>
      </c>
      <c r="R106" s="98" t="s">
        <v>67</v>
      </c>
      <c r="S106" s="98" t="s">
        <v>249</v>
      </c>
      <c r="T106" s="31"/>
    </row>
    <row r="107" spans="1:20" ht="15.75" x14ac:dyDescent="0.25">
      <c r="A107" s="17">
        <v>107</v>
      </c>
      <c r="B107" s="18"/>
      <c r="C107" s="29"/>
      <c r="D107" s="30"/>
      <c r="E107" s="98">
        <v>28838</v>
      </c>
      <c r="F107" s="98" t="s">
        <v>250</v>
      </c>
      <c r="G107" s="98" t="s">
        <v>54</v>
      </c>
      <c r="H107" s="98" t="s">
        <v>194</v>
      </c>
      <c r="I107" s="99">
        <v>45422.22152777778</v>
      </c>
      <c r="J107" s="100">
        <v>45422.22152777778</v>
      </c>
      <c r="K107" s="99">
        <v>45425.672222222223</v>
      </c>
      <c r="L107" s="100">
        <v>45425.672222222223</v>
      </c>
      <c r="M107" s="101">
        <v>0.34777099412982126</v>
      </c>
      <c r="N107" s="105">
        <v>2.4574741773221208E-3</v>
      </c>
      <c r="O107" s="102">
        <v>64</v>
      </c>
      <c r="P107" s="102">
        <v>9057.0000001229346</v>
      </c>
      <c r="Q107" s="98" t="s">
        <v>56</v>
      </c>
      <c r="R107" s="98" t="s">
        <v>67</v>
      </c>
      <c r="S107" s="98" t="s">
        <v>251</v>
      </c>
      <c r="T107" s="31"/>
    </row>
    <row r="108" spans="1:20" ht="15.75" x14ac:dyDescent="0.25">
      <c r="A108" s="17">
        <v>108</v>
      </c>
      <c r="B108" s="18"/>
      <c r="C108" s="29"/>
      <c r="D108" s="30"/>
      <c r="E108" s="98">
        <v>3987</v>
      </c>
      <c r="F108" s="98" t="s">
        <v>252</v>
      </c>
      <c r="G108" s="98" t="s">
        <v>54</v>
      </c>
      <c r="H108" s="98" t="s">
        <v>150</v>
      </c>
      <c r="I108" s="99">
        <v>45422.359027777777</v>
      </c>
      <c r="J108" s="100">
        <v>45422.359027777777</v>
      </c>
      <c r="K108" s="99">
        <v>45422.604166666664</v>
      </c>
      <c r="L108" s="100">
        <v>45422.604166666664</v>
      </c>
      <c r="M108" s="101">
        <v>5.4218024036883208E-2</v>
      </c>
      <c r="N108" s="101">
        <v>1.5359213608263258E-4</v>
      </c>
      <c r="O108" s="102">
        <v>4</v>
      </c>
      <c r="P108" s="102">
        <v>706.10843604434842</v>
      </c>
      <c r="Q108" s="98" t="s">
        <v>19</v>
      </c>
      <c r="R108" s="98" t="s">
        <v>19</v>
      </c>
      <c r="S108" s="98" t="s">
        <v>71</v>
      </c>
      <c r="T108" s="31"/>
    </row>
    <row r="109" spans="1:20" ht="15.75" x14ac:dyDescent="0.25">
      <c r="A109" s="17">
        <v>109</v>
      </c>
      <c r="B109" s="18"/>
      <c r="C109" s="29"/>
      <c r="D109" s="30"/>
      <c r="E109" s="98" t="s">
        <v>253</v>
      </c>
      <c r="F109" s="98" t="s">
        <v>222</v>
      </c>
      <c r="G109" s="98" t="s">
        <v>54</v>
      </c>
      <c r="H109" s="98" t="s">
        <v>223</v>
      </c>
      <c r="I109" s="99">
        <v>45422.375694444447</v>
      </c>
      <c r="J109" s="100">
        <v>45422.375694444447</v>
      </c>
      <c r="K109" s="99">
        <v>45422.414583333331</v>
      </c>
      <c r="L109" s="100">
        <v>45422.414583333331</v>
      </c>
      <c r="M109" s="101">
        <v>0.15904465689611469</v>
      </c>
      <c r="N109" s="101">
        <v>3.0718427216526512E-3</v>
      </c>
      <c r="O109" s="102">
        <v>80</v>
      </c>
      <c r="P109" s="102">
        <v>2075.6055367687882</v>
      </c>
      <c r="Q109" s="98" t="s">
        <v>19</v>
      </c>
      <c r="R109" s="98" t="s">
        <v>19</v>
      </c>
      <c r="S109" s="98" t="s">
        <v>254</v>
      </c>
      <c r="T109" s="31"/>
    </row>
    <row r="110" spans="1:20" ht="15.75" x14ac:dyDescent="0.25">
      <c r="A110" s="17">
        <v>110</v>
      </c>
      <c r="B110" s="18"/>
      <c r="C110" s="29"/>
      <c r="D110" s="30"/>
      <c r="E110" s="98">
        <v>8322</v>
      </c>
      <c r="F110" s="98" t="s">
        <v>255</v>
      </c>
      <c r="G110" s="98" t="s">
        <v>54</v>
      </c>
      <c r="H110" s="98" t="s">
        <v>55</v>
      </c>
      <c r="I110" s="99">
        <v>45423.762499999997</v>
      </c>
      <c r="J110" s="100">
        <v>45423.762499999997</v>
      </c>
      <c r="K110" s="99">
        <v>45423.8125</v>
      </c>
      <c r="L110" s="100">
        <v>45423.8125</v>
      </c>
      <c r="M110" s="101">
        <v>1.6587950697889865E-2</v>
      </c>
      <c r="N110" s="105">
        <v>2.3038820412394885E-4</v>
      </c>
      <c r="O110" s="102">
        <v>6</v>
      </c>
      <c r="P110" s="102">
        <v>432.00000002514571</v>
      </c>
      <c r="Q110" s="98" t="s">
        <v>56</v>
      </c>
      <c r="R110" s="98" t="s">
        <v>57</v>
      </c>
      <c r="S110" s="98" t="s">
        <v>58</v>
      </c>
      <c r="T110" s="31"/>
    </row>
    <row r="111" spans="1:20" ht="15.75" x14ac:dyDescent="0.25">
      <c r="A111" s="17">
        <v>111</v>
      </c>
      <c r="B111" s="18"/>
      <c r="C111" s="29"/>
      <c r="D111" s="30"/>
      <c r="E111" s="98">
        <v>8323</v>
      </c>
      <c r="F111" s="98" t="s">
        <v>256</v>
      </c>
      <c r="G111" s="98" t="s">
        <v>54</v>
      </c>
      <c r="H111" s="98" t="s">
        <v>257</v>
      </c>
      <c r="I111" s="99">
        <v>45424.62222222222</v>
      </c>
      <c r="J111" s="100">
        <v>45424.62222222222</v>
      </c>
      <c r="K111" s="99">
        <v>45424.708333333336</v>
      </c>
      <c r="L111" s="100">
        <v>45424.708333333336</v>
      </c>
      <c r="M111" s="101">
        <v>1.4284068656382168E-2</v>
      </c>
      <c r="N111" s="105">
        <v>1.1519410206197443E-4</v>
      </c>
      <c r="O111" s="102">
        <v>3</v>
      </c>
      <c r="P111" s="102">
        <v>372.00000001816079</v>
      </c>
      <c r="Q111" s="98" t="s">
        <v>56</v>
      </c>
      <c r="R111" s="98" t="s">
        <v>57</v>
      </c>
      <c r="S111" s="98" t="s">
        <v>58</v>
      </c>
      <c r="T111" s="31"/>
    </row>
    <row r="112" spans="1:20" ht="15.75" x14ac:dyDescent="0.25">
      <c r="A112" s="17">
        <v>112</v>
      </c>
      <c r="B112" s="18"/>
      <c r="C112" s="29"/>
      <c r="D112" s="30"/>
      <c r="E112" s="98">
        <v>8015</v>
      </c>
      <c r="F112" s="98" t="s">
        <v>172</v>
      </c>
      <c r="G112" s="98" t="s">
        <v>61</v>
      </c>
      <c r="H112" s="98" t="s">
        <v>125</v>
      </c>
      <c r="I112" s="99">
        <v>45424.708333333336</v>
      </c>
      <c r="J112" s="100">
        <v>45424.708333333336</v>
      </c>
      <c r="K112" s="99">
        <v>45424.75</v>
      </c>
      <c r="L112" s="100">
        <v>45424.75</v>
      </c>
      <c r="M112" s="101">
        <v>8.0635871438688472E-2</v>
      </c>
      <c r="N112" s="105">
        <v>1.3439311907230351E-3</v>
      </c>
      <c r="O112" s="102">
        <v>35</v>
      </c>
      <c r="P112" s="102">
        <v>2099.9999998777639</v>
      </c>
      <c r="Q112" s="98" t="s">
        <v>56</v>
      </c>
      <c r="R112" s="98" t="s">
        <v>57</v>
      </c>
      <c r="S112" s="98" t="s">
        <v>173</v>
      </c>
      <c r="T112" s="31"/>
    </row>
    <row r="113" spans="1:20" ht="15.75" x14ac:dyDescent="0.25">
      <c r="A113" s="17">
        <v>113</v>
      </c>
      <c r="B113" s="18"/>
      <c r="C113" s="29"/>
      <c r="D113" s="30"/>
      <c r="E113" s="98">
        <v>3982</v>
      </c>
      <c r="F113" s="98" t="s">
        <v>178</v>
      </c>
      <c r="G113" s="98" t="s">
        <v>54</v>
      </c>
      <c r="H113" s="98" t="s">
        <v>87</v>
      </c>
      <c r="I113" s="99">
        <v>45425.379861111112</v>
      </c>
      <c r="J113" s="100">
        <v>45425.379861111112</v>
      </c>
      <c r="K113" s="99">
        <v>45425.644444444442</v>
      </c>
      <c r="L113" s="100">
        <v>45425.644444444442</v>
      </c>
      <c r="M113" s="101">
        <v>2.9259301923366014E-2</v>
      </c>
      <c r="N113" s="101">
        <v>7.6796068041316289E-5</v>
      </c>
      <c r="O113" s="102">
        <v>2</v>
      </c>
      <c r="P113" s="102">
        <v>381.02925929703395</v>
      </c>
      <c r="Q113" s="98" t="s">
        <v>19</v>
      </c>
      <c r="R113" s="98" t="s">
        <v>19</v>
      </c>
      <c r="S113" s="98" t="s">
        <v>71</v>
      </c>
      <c r="T113" s="31"/>
    </row>
    <row r="114" spans="1:20" ht="15.75" x14ac:dyDescent="0.25">
      <c r="A114" s="17">
        <v>114</v>
      </c>
      <c r="B114" s="18"/>
      <c r="C114" s="29"/>
      <c r="D114" s="30"/>
      <c r="E114" s="98">
        <v>8406</v>
      </c>
      <c r="F114" s="98" t="s">
        <v>258</v>
      </c>
      <c r="G114" s="98" t="s">
        <v>54</v>
      </c>
      <c r="H114" s="98" t="s">
        <v>83</v>
      </c>
      <c r="I114" s="99">
        <v>45425.54791666667</v>
      </c>
      <c r="J114" s="100">
        <v>45425.54791666667</v>
      </c>
      <c r="K114" s="99">
        <v>45425.625</v>
      </c>
      <c r="L114" s="100">
        <v>45425.625</v>
      </c>
      <c r="M114" s="101">
        <v>1.2786545328315926E-2</v>
      </c>
      <c r="N114" s="105">
        <v>1.1519410206197443E-4</v>
      </c>
      <c r="O114" s="102">
        <v>3</v>
      </c>
      <c r="P114" s="102">
        <v>332.99999998533167</v>
      </c>
      <c r="Q114" s="98" t="s">
        <v>56</v>
      </c>
      <c r="R114" s="98" t="s">
        <v>57</v>
      </c>
      <c r="S114" s="98" t="s">
        <v>259</v>
      </c>
      <c r="T114" s="31"/>
    </row>
    <row r="115" spans="1:20" ht="15.75" x14ac:dyDescent="0.25">
      <c r="A115" s="17">
        <v>115</v>
      </c>
      <c r="B115" s="18"/>
      <c r="C115" s="29"/>
      <c r="D115" s="30"/>
      <c r="E115" s="98">
        <v>28851</v>
      </c>
      <c r="F115" s="98" t="s">
        <v>260</v>
      </c>
      <c r="G115" s="98" t="s">
        <v>54</v>
      </c>
      <c r="H115" s="98" t="s">
        <v>261</v>
      </c>
      <c r="I115" s="99">
        <v>45426.037499999999</v>
      </c>
      <c r="J115" s="100">
        <v>45426.037499999999</v>
      </c>
      <c r="K115" s="99">
        <v>45427.802777777775</v>
      </c>
      <c r="L115" s="100">
        <v>45427.802777777775</v>
      </c>
      <c r="M115" s="101">
        <v>0.3843259225179616</v>
      </c>
      <c r="N115" s="105">
        <v>5.1069385247475329E-3</v>
      </c>
      <c r="O115" s="102">
        <v>133</v>
      </c>
      <c r="P115" s="102">
        <v>10009.000000135275</v>
      </c>
      <c r="Q115" s="98" t="s">
        <v>56</v>
      </c>
      <c r="R115" s="98" t="s">
        <v>67</v>
      </c>
      <c r="S115" s="98" t="s">
        <v>262</v>
      </c>
      <c r="T115" s="31"/>
    </row>
    <row r="116" spans="1:20" ht="15.75" x14ac:dyDescent="0.25">
      <c r="A116" s="17">
        <v>116</v>
      </c>
      <c r="B116" s="18"/>
      <c r="C116" s="29"/>
      <c r="D116" s="30"/>
      <c r="E116" s="98">
        <v>3988</v>
      </c>
      <c r="F116" s="98" t="s">
        <v>179</v>
      </c>
      <c r="G116" s="98" t="s">
        <v>54</v>
      </c>
      <c r="H116" s="98" t="s">
        <v>150</v>
      </c>
      <c r="I116" s="99">
        <v>45426.357638888891</v>
      </c>
      <c r="J116" s="100">
        <v>45426.357638888891</v>
      </c>
      <c r="K116" s="99">
        <v>45426.643750000003</v>
      </c>
      <c r="L116" s="100">
        <v>45426.643750000003</v>
      </c>
      <c r="M116" s="101">
        <v>0.22147986023215746</v>
      </c>
      <c r="N116" s="101">
        <v>5.3757247628921396E-4</v>
      </c>
      <c r="O116" s="102">
        <v>14</v>
      </c>
      <c r="P116" s="102">
        <v>2885.5503590346634</v>
      </c>
      <c r="Q116" s="98" t="s">
        <v>19</v>
      </c>
      <c r="R116" s="98" t="s">
        <v>19</v>
      </c>
      <c r="S116" s="98" t="s">
        <v>71</v>
      </c>
      <c r="T116" s="31"/>
    </row>
    <row r="117" spans="1:20" ht="15.75" x14ac:dyDescent="0.25">
      <c r="A117" s="17">
        <v>117</v>
      </c>
      <c r="B117" s="18"/>
      <c r="C117" s="29"/>
      <c r="D117" s="30"/>
      <c r="E117" s="98">
        <v>3999</v>
      </c>
      <c r="F117" s="98" t="s">
        <v>263</v>
      </c>
      <c r="G117" s="98" t="s">
        <v>73</v>
      </c>
      <c r="H117" s="98" t="s">
        <v>107</v>
      </c>
      <c r="I117" s="99">
        <v>45426.378472222219</v>
      </c>
      <c r="J117" s="100">
        <v>45426.378472222219</v>
      </c>
      <c r="K117" s="99">
        <v>45426.506249999999</v>
      </c>
      <c r="L117" s="100">
        <v>45426.506249999999</v>
      </c>
      <c r="M117" s="101">
        <v>4.2391429559396641E-2</v>
      </c>
      <c r="N117" s="101">
        <v>2.3038820412394885E-4</v>
      </c>
      <c r="O117" s="102">
        <v>6</v>
      </c>
      <c r="P117" s="102">
        <v>552.20734939139254</v>
      </c>
      <c r="Q117" s="98" t="s">
        <v>19</v>
      </c>
      <c r="R117" s="98" t="s">
        <v>19</v>
      </c>
      <c r="S117" s="98" t="s">
        <v>168</v>
      </c>
      <c r="T117" s="31"/>
    </row>
    <row r="118" spans="1:20" ht="15.75" x14ac:dyDescent="0.25">
      <c r="A118" s="17">
        <v>118</v>
      </c>
      <c r="B118" s="18"/>
      <c r="C118" s="29"/>
      <c r="D118" s="30"/>
      <c r="E118" s="98">
        <v>3983</v>
      </c>
      <c r="F118" s="98" t="s">
        <v>264</v>
      </c>
      <c r="G118" s="98" t="s">
        <v>54</v>
      </c>
      <c r="H118" s="98" t="s">
        <v>87</v>
      </c>
      <c r="I118" s="99">
        <v>45426.379166666666</v>
      </c>
      <c r="J118" s="100">
        <v>45426.379166666666</v>
      </c>
      <c r="K118" s="99">
        <v>45426.679861111108</v>
      </c>
      <c r="L118" s="100">
        <v>45426.679861111108</v>
      </c>
      <c r="M118" s="101">
        <v>3.3252697461657502E-2</v>
      </c>
      <c r="N118" s="101">
        <v>7.6796068041316289E-5</v>
      </c>
      <c r="O118" s="102">
        <v>2</v>
      </c>
      <c r="P118" s="102">
        <v>414.03179357007349</v>
      </c>
      <c r="Q118" s="98" t="s">
        <v>19</v>
      </c>
      <c r="R118" s="98" t="s">
        <v>19</v>
      </c>
      <c r="S118" s="98" t="s">
        <v>71</v>
      </c>
      <c r="T118" s="31"/>
    </row>
    <row r="119" spans="1:20" ht="15.75" x14ac:dyDescent="0.25">
      <c r="A119" s="17">
        <v>119</v>
      </c>
      <c r="B119" s="18"/>
      <c r="C119" s="29"/>
      <c r="D119" s="30"/>
      <c r="E119" s="98">
        <v>28859</v>
      </c>
      <c r="F119" s="98" t="s">
        <v>265</v>
      </c>
      <c r="G119" s="98" t="s">
        <v>54</v>
      </c>
      <c r="H119" s="98" t="s">
        <v>266</v>
      </c>
      <c r="I119" s="99">
        <v>45427.447916666664</v>
      </c>
      <c r="J119" s="100">
        <v>45427.447916666664</v>
      </c>
      <c r="K119" s="99">
        <v>45427.49722222222</v>
      </c>
      <c r="L119" s="100">
        <v>45427.49722222222</v>
      </c>
      <c r="M119" s="101">
        <v>0.1990170103316817</v>
      </c>
      <c r="N119" s="105">
        <v>2.8030564835080443E-3</v>
      </c>
      <c r="O119" s="102">
        <v>73</v>
      </c>
      <c r="P119" s="102">
        <v>5183.0000000679865</v>
      </c>
      <c r="Q119" s="98" t="s">
        <v>56</v>
      </c>
      <c r="R119" s="98" t="s">
        <v>113</v>
      </c>
      <c r="S119" s="98" t="s">
        <v>267</v>
      </c>
      <c r="T119" s="31"/>
    </row>
    <row r="120" spans="1:20" ht="15.75" x14ac:dyDescent="0.25">
      <c r="A120" s="17">
        <v>120</v>
      </c>
      <c r="B120" s="18"/>
      <c r="C120" s="29"/>
      <c r="D120" s="30"/>
      <c r="E120" s="98">
        <v>8410</v>
      </c>
      <c r="F120" s="98" t="s">
        <v>268</v>
      </c>
      <c r="G120" s="98" t="s">
        <v>54</v>
      </c>
      <c r="H120" s="98" t="s">
        <v>83</v>
      </c>
      <c r="I120" s="99">
        <v>45427.481944444444</v>
      </c>
      <c r="J120" s="100">
        <v>45427.481944444444</v>
      </c>
      <c r="K120" s="99">
        <v>45427.5625</v>
      </c>
      <c r="L120" s="100">
        <v>45427.5625</v>
      </c>
      <c r="M120" s="101">
        <v>1.3362515839296317E-2</v>
      </c>
      <c r="N120" s="105">
        <v>1.1519410206197443E-4</v>
      </c>
      <c r="O120" s="102">
        <v>3</v>
      </c>
      <c r="P120" s="102">
        <v>348.00000000279397</v>
      </c>
      <c r="Q120" s="98" t="s">
        <v>56</v>
      </c>
      <c r="R120" s="98" t="s">
        <v>57</v>
      </c>
      <c r="S120" s="98" t="s">
        <v>259</v>
      </c>
      <c r="T120" s="31"/>
    </row>
    <row r="121" spans="1:20" ht="15.75" x14ac:dyDescent="0.25">
      <c r="A121" s="17">
        <v>121</v>
      </c>
      <c r="B121" s="18"/>
      <c r="C121" s="29"/>
      <c r="D121" s="30"/>
      <c r="E121" s="98">
        <v>5787</v>
      </c>
      <c r="F121" s="98" t="s">
        <v>269</v>
      </c>
      <c r="G121" s="98" t="s">
        <v>61</v>
      </c>
      <c r="H121" s="98" t="s">
        <v>107</v>
      </c>
      <c r="I121" s="99">
        <v>45427.744444444441</v>
      </c>
      <c r="J121" s="100">
        <v>45427.744444444441</v>
      </c>
      <c r="K121" s="99">
        <v>45427.979166666664</v>
      </c>
      <c r="L121" s="100">
        <v>45427.979166666664</v>
      </c>
      <c r="M121" s="101">
        <v>2.5957070998090068E-2</v>
      </c>
      <c r="N121" s="105">
        <v>7.6796068041316289E-5</v>
      </c>
      <c r="O121" s="102">
        <v>2</v>
      </c>
      <c r="P121" s="102">
        <v>676.00000000325963</v>
      </c>
      <c r="Q121" s="98" t="s">
        <v>56</v>
      </c>
      <c r="R121" s="98" t="s">
        <v>78</v>
      </c>
      <c r="S121" s="98" t="s">
        <v>81</v>
      </c>
      <c r="T121" s="31"/>
    </row>
    <row r="122" spans="1:20" ht="15.75" x14ac:dyDescent="0.25">
      <c r="A122" s="17">
        <v>122</v>
      </c>
      <c r="B122" s="18"/>
      <c r="C122" s="29"/>
      <c r="D122" s="30"/>
      <c r="E122" s="98">
        <v>5786</v>
      </c>
      <c r="F122" s="98" t="s">
        <v>270</v>
      </c>
      <c r="G122" s="98" t="s">
        <v>61</v>
      </c>
      <c r="H122" s="98" t="s">
        <v>107</v>
      </c>
      <c r="I122" s="99">
        <v>45427.760416666664</v>
      </c>
      <c r="J122" s="100">
        <v>45427.760416666664</v>
      </c>
      <c r="K122" s="99">
        <v>45428.583333333336</v>
      </c>
      <c r="L122" s="100">
        <v>45428.583333333336</v>
      </c>
      <c r="M122" s="101">
        <v>4.5501670314748104E-2</v>
      </c>
      <c r="N122" s="105">
        <v>3.8398034020658145E-5</v>
      </c>
      <c r="O122" s="102">
        <v>1</v>
      </c>
      <c r="P122" s="102">
        <v>1185.0000000069849</v>
      </c>
      <c r="Q122" s="98" t="s">
        <v>56</v>
      </c>
      <c r="R122" s="98" t="s">
        <v>67</v>
      </c>
      <c r="S122" s="98" t="s">
        <v>271</v>
      </c>
      <c r="T122" s="31"/>
    </row>
    <row r="123" spans="1:20" ht="15.75" x14ac:dyDescent="0.25">
      <c r="A123" s="17">
        <v>123</v>
      </c>
      <c r="B123" s="18"/>
      <c r="C123" s="29"/>
      <c r="D123" s="30"/>
      <c r="E123" s="98">
        <v>5785</v>
      </c>
      <c r="F123" s="98" t="s">
        <v>272</v>
      </c>
      <c r="G123" s="98" t="s">
        <v>61</v>
      </c>
      <c r="H123" s="98" t="s">
        <v>107</v>
      </c>
      <c r="I123" s="99">
        <v>45427.775000000001</v>
      </c>
      <c r="J123" s="100">
        <v>45427.775000000001</v>
      </c>
      <c r="K123" s="99">
        <v>45427.8125</v>
      </c>
      <c r="L123" s="100">
        <v>45427.8125</v>
      </c>
      <c r="M123" s="101">
        <v>2.0734938370350776E-3</v>
      </c>
      <c r="N123" s="105">
        <v>3.8398034020658145E-5</v>
      </c>
      <c r="O123" s="102">
        <v>1</v>
      </c>
      <c r="P123" s="102">
        <v>53.999999997904524</v>
      </c>
      <c r="Q123" s="98" t="s">
        <v>56</v>
      </c>
      <c r="R123" s="98" t="s">
        <v>137</v>
      </c>
      <c r="S123" s="98" t="s">
        <v>188</v>
      </c>
      <c r="T123" s="31"/>
    </row>
    <row r="124" spans="1:20" ht="15.75" x14ac:dyDescent="0.25">
      <c r="A124" s="17">
        <v>124</v>
      </c>
      <c r="B124" s="18"/>
      <c r="C124" s="29"/>
      <c r="D124" s="30"/>
      <c r="E124" s="98">
        <v>5784</v>
      </c>
      <c r="F124" s="98" t="s">
        <v>273</v>
      </c>
      <c r="G124" s="98" t="s">
        <v>61</v>
      </c>
      <c r="H124" s="98" t="s">
        <v>274</v>
      </c>
      <c r="I124" s="99">
        <v>45427.788194444445</v>
      </c>
      <c r="J124" s="100">
        <v>45427.788194444445</v>
      </c>
      <c r="K124" s="99">
        <v>45427.833333333336</v>
      </c>
      <c r="L124" s="100">
        <v>45427.833333333336</v>
      </c>
      <c r="M124" s="101">
        <v>4.9917444228643635E-3</v>
      </c>
      <c r="N124" s="105">
        <v>7.6796068041316289E-5</v>
      </c>
      <c r="O124" s="102">
        <v>2</v>
      </c>
      <c r="P124" s="102">
        <v>130.00000000465661</v>
      </c>
      <c r="Q124" s="98" t="s">
        <v>56</v>
      </c>
      <c r="R124" s="98" t="s">
        <v>137</v>
      </c>
      <c r="S124" s="98" t="s">
        <v>81</v>
      </c>
      <c r="T124" s="31"/>
    </row>
    <row r="125" spans="1:20" ht="15.75" x14ac:dyDescent="0.25">
      <c r="A125" s="17">
        <v>125</v>
      </c>
      <c r="B125" s="18"/>
      <c r="C125" s="29"/>
      <c r="D125" s="30"/>
      <c r="E125" s="98">
        <v>5789</v>
      </c>
      <c r="F125" s="98" t="s">
        <v>275</v>
      </c>
      <c r="G125" s="98" t="s">
        <v>61</v>
      </c>
      <c r="H125" s="98" t="s">
        <v>276</v>
      </c>
      <c r="I125" s="99">
        <v>45428.311805555553</v>
      </c>
      <c r="J125" s="100">
        <v>45428.311805555553</v>
      </c>
      <c r="K125" s="99">
        <v>45428.354166666664</v>
      </c>
      <c r="L125" s="100">
        <v>45428.354166666664</v>
      </c>
      <c r="M125" s="101">
        <v>7.0268402257536193E-3</v>
      </c>
      <c r="N125" s="105">
        <v>1.1519410206197443E-4</v>
      </c>
      <c r="O125" s="102">
        <v>3</v>
      </c>
      <c r="P125" s="102">
        <v>182.99999999930151</v>
      </c>
      <c r="Q125" s="98" t="s">
        <v>56</v>
      </c>
      <c r="R125" s="98" t="s">
        <v>137</v>
      </c>
      <c r="S125" s="98" t="s">
        <v>173</v>
      </c>
      <c r="T125" s="31"/>
    </row>
    <row r="126" spans="1:20" ht="15.75" x14ac:dyDescent="0.25">
      <c r="A126" s="17">
        <v>126</v>
      </c>
      <c r="B126" s="18"/>
      <c r="C126" s="29"/>
      <c r="D126" s="30"/>
      <c r="E126" s="98">
        <v>5792</v>
      </c>
      <c r="F126" s="98" t="s">
        <v>277</v>
      </c>
      <c r="G126" s="98" t="s">
        <v>61</v>
      </c>
      <c r="H126" s="98" t="s">
        <v>107</v>
      </c>
      <c r="I126" s="99">
        <v>45428.319444444445</v>
      </c>
      <c r="J126" s="100">
        <v>45428.319444444445</v>
      </c>
      <c r="K126" s="99">
        <v>45428.5625</v>
      </c>
      <c r="L126" s="100">
        <v>45428.5625</v>
      </c>
      <c r="M126" s="101">
        <v>1.3439311907185648E-2</v>
      </c>
      <c r="N126" s="105">
        <v>3.8398034020658145E-5</v>
      </c>
      <c r="O126" s="102">
        <v>1</v>
      </c>
      <c r="P126" s="102">
        <v>349.99999999883585</v>
      </c>
      <c r="Q126" s="98" t="s">
        <v>56</v>
      </c>
      <c r="R126" s="98" t="s">
        <v>78</v>
      </c>
      <c r="S126" s="98" t="s">
        <v>173</v>
      </c>
      <c r="T126" s="31"/>
    </row>
    <row r="127" spans="1:20" ht="15.75" x14ac:dyDescent="0.25">
      <c r="A127" s="17">
        <v>127</v>
      </c>
      <c r="B127" s="18"/>
      <c r="C127" s="29"/>
      <c r="D127" s="30"/>
      <c r="E127" s="98">
        <v>5791</v>
      </c>
      <c r="F127" s="98" t="s">
        <v>278</v>
      </c>
      <c r="G127" s="98" t="s">
        <v>61</v>
      </c>
      <c r="H127" s="98" t="s">
        <v>107</v>
      </c>
      <c r="I127" s="99">
        <v>45428.350694444445</v>
      </c>
      <c r="J127" s="100">
        <v>45428.350694444445</v>
      </c>
      <c r="K127" s="99">
        <v>45428.520833333336</v>
      </c>
      <c r="L127" s="100">
        <v>45428.520833333336</v>
      </c>
      <c r="M127" s="101">
        <v>9.4075183351506469E-3</v>
      </c>
      <c r="N127" s="105">
        <v>3.8398034020658145E-5</v>
      </c>
      <c r="O127" s="102">
        <v>1</v>
      </c>
      <c r="P127" s="102">
        <v>245.00000000232831</v>
      </c>
      <c r="Q127" s="98" t="s">
        <v>56</v>
      </c>
      <c r="R127" s="98" t="s">
        <v>78</v>
      </c>
      <c r="S127" s="98" t="s">
        <v>199</v>
      </c>
      <c r="T127" s="31"/>
    </row>
    <row r="128" spans="1:20" ht="15.75" x14ac:dyDescent="0.25">
      <c r="A128" s="17">
        <v>128</v>
      </c>
      <c r="B128" s="18"/>
      <c r="C128" s="29"/>
      <c r="D128" s="30"/>
      <c r="E128" s="98">
        <v>3992</v>
      </c>
      <c r="F128" s="98" t="s">
        <v>279</v>
      </c>
      <c r="G128" s="98" t="s">
        <v>54</v>
      </c>
      <c r="H128" s="98" t="s">
        <v>150</v>
      </c>
      <c r="I128" s="99">
        <v>45428.359722222223</v>
      </c>
      <c r="J128" s="100">
        <v>45428.359722222223</v>
      </c>
      <c r="K128" s="99">
        <v>45428.675000000003</v>
      </c>
      <c r="L128" s="100">
        <v>45428.675000000003</v>
      </c>
      <c r="M128" s="101">
        <v>0.24405790423667995</v>
      </c>
      <c r="N128" s="101">
        <v>5.3757247628921396E-4</v>
      </c>
      <c r="O128" s="102">
        <v>14</v>
      </c>
      <c r="P128" s="102">
        <v>3095.6632492057638</v>
      </c>
      <c r="Q128" s="98" t="s">
        <v>19</v>
      </c>
      <c r="R128" s="98" t="s">
        <v>19</v>
      </c>
      <c r="S128" s="98" t="s">
        <v>71</v>
      </c>
      <c r="T128" s="31"/>
    </row>
    <row r="129" spans="1:20" ht="15.75" x14ac:dyDescent="0.25">
      <c r="A129" s="17">
        <v>129</v>
      </c>
      <c r="B129" s="18"/>
      <c r="C129" s="29"/>
      <c r="D129" s="30"/>
      <c r="E129" s="98" t="s">
        <v>280</v>
      </c>
      <c r="F129" s="98" t="s">
        <v>281</v>
      </c>
      <c r="G129" s="98" t="s">
        <v>54</v>
      </c>
      <c r="H129" s="98" t="s">
        <v>282</v>
      </c>
      <c r="I129" s="99">
        <v>45428.424305555556</v>
      </c>
      <c r="J129" s="100">
        <v>45428.424305555556</v>
      </c>
      <c r="K129" s="99">
        <v>45428.469444444447</v>
      </c>
      <c r="L129" s="100">
        <v>45428.469444444447</v>
      </c>
      <c r="M129" s="101">
        <v>0.5047421571937285</v>
      </c>
      <c r="N129" s="105">
        <v>9.3691203010405864E-3</v>
      </c>
      <c r="O129" s="102">
        <v>244</v>
      </c>
      <c r="P129" s="102">
        <v>13144.999999796273</v>
      </c>
      <c r="Q129" s="98" t="s">
        <v>56</v>
      </c>
      <c r="R129" s="98" t="s">
        <v>78</v>
      </c>
      <c r="S129" s="98" t="s">
        <v>283</v>
      </c>
      <c r="T129" s="31"/>
    </row>
    <row r="130" spans="1:20" ht="15.75" x14ac:dyDescent="0.25">
      <c r="A130" s="17">
        <v>130</v>
      </c>
      <c r="B130" s="18"/>
      <c r="C130" s="29"/>
      <c r="D130" s="30"/>
      <c r="E130" s="98">
        <v>28863</v>
      </c>
      <c r="F130" s="98" t="s">
        <v>284</v>
      </c>
      <c r="G130" s="98" t="s">
        <v>61</v>
      </c>
      <c r="H130" s="98" t="s">
        <v>110</v>
      </c>
      <c r="I130" s="99">
        <v>45428.443749999999</v>
      </c>
      <c r="J130" s="100">
        <v>45428.443749999999</v>
      </c>
      <c r="K130" s="99">
        <v>45428.624305555553</v>
      </c>
      <c r="L130" s="100">
        <v>45428.624305555553</v>
      </c>
      <c r="M130" s="101">
        <v>0.119801866143917</v>
      </c>
      <c r="N130" s="105">
        <v>4.6077640824789771E-4</v>
      </c>
      <c r="O130" s="102">
        <v>12</v>
      </c>
      <c r="P130" s="102">
        <v>3119.9999999860302</v>
      </c>
      <c r="Q130" s="98" t="s">
        <v>56</v>
      </c>
      <c r="R130" s="98" t="s">
        <v>137</v>
      </c>
      <c r="S130" s="98" t="s">
        <v>285</v>
      </c>
      <c r="T130" s="31"/>
    </row>
    <row r="131" spans="1:20" ht="15.75" x14ac:dyDescent="0.25">
      <c r="A131" s="17">
        <v>131</v>
      </c>
      <c r="B131" s="18"/>
      <c r="C131" s="29"/>
      <c r="D131" s="30"/>
      <c r="E131" s="98">
        <v>8411</v>
      </c>
      <c r="F131" s="98" t="s">
        <v>286</v>
      </c>
      <c r="G131" s="98" t="s">
        <v>54</v>
      </c>
      <c r="H131" s="98" t="s">
        <v>287</v>
      </c>
      <c r="I131" s="99">
        <v>45428.493055555555</v>
      </c>
      <c r="J131" s="100">
        <v>45428.493055555555</v>
      </c>
      <c r="K131" s="99">
        <v>45428.625</v>
      </c>
      <c r="L131" s="100">
        <v>45428.625</v>
      </c>
      <c r="M131" s="101">
        <v>2.1886879391909246E-2</v>
      </c>
      <c r="N131" s="105">
        <v>1.1519410206197443E-4</v>
      </c>
      <c r="O131" s="102">
        <v>3</v>
      </c>
      <c r="P131" s="102">
        <v>570.00000000349246</v>
      </c>
      <c r="Q131" s="98" t="s">
        <v>56</v>
      </c>
      <c r="R131" s="98" t="s">
        <v>78</v>
      </c>
      <c r="S131" s="98" t="s">
        <v>288</v>
      </c>
      <c r="T131" s="31"/>
    </row>
    <row r="132" spans="1:20" ht="15.75" x14ac:dyDescent="0.25">
      <c r="A132" s="17">
        <v>132</v>
      </c>
      <c r="B132" s="18"/>
      <c r="C132" s="29"/>
      <c r="D132" s="30"/>
      <c r="E132" s="98">
        <v>5790</v>
      </c>
      <c r="F132" s="98" t="s">
        <v>289</v>
      </c>
      <c r="G132" s="98" t="s">
        <v>61</v>
      </c>
      <c r="H132" s="98" t="s">
        <v>107</v>
      </c>
      <c r="I132" s="99">
        <v>45428.544444444444</v>
      </c>
      <c r="J132" s="100">
        <v>45428.544444444444</v>
      </c>
      <c r="K132" s="99">
        <v>45428.590277777781</v>
      </c>
      <c r="L132" s="100">
        <v>45428.590277777781</v>
      </c>
      <c r="M132" s="101">
        <v>5.0685404911560063E-3</v>
      </c>
      <c r="N132" s="105">
        <v>7.6796068041316289E-5</v>
      </c>
      <c r="O132" s="102">
        <v>2</v>
      </c>
      <c r="P132" s="102">
        <v>132.00000001117587</v>
      </c>
      <c r="Q132" s="98" t="s">
        <v>56</v>
      </c>
      <c r="R132" s="98" t="s">
        <v>137</v>
      </c>
      <c r="S132" s="98" t="s">
        <v>58</v>
      </c>
      <c r="T132" s="31"/>
    </row>
    <row r="133" spans="1:20" ht="15.75" x14ac:dyDescent="0.25">
      <c r="A133" s="17">
        <v>133</v>
      </c>
      <c r="B133" s="18"/>
      <c r="C133" s="29"/>
      <c r="D133" s="30"/>
      <c r="E133" s="98">
        <v>28902</v>
      </c>
      <c r="F133" s="98" t="s">
        <v>179</v>
      </c>
      <c r="G133" s="98" t="s">
        <v>54</v>
      </c>
      <c r="H133" s="98" t="s">
        <v>96</v>
      </c>
      <c r="I133" s="99">
        <v>45429.031944444447</v>
      </c>
      <c r="J133" s="100">
        <v>45429.031944444447</v>
      </c>
      <c r="K133" s="99">
        <v>45429.446527777778</v>
      </c>
      <c r="L133" s="100">
        <v>45429.446527777778</v>
      </c>
      <c r="M133" s="101">
        <v>0.81426870944345342</v>
      </c>
      <c r="N133" s="105">
        <v>3.263832891755942E-3</v>
      </c>
      <c r="O133" s="102">
        <v>85</v>
      </c>
      <c r="P133" s="102">
        <v>21206.000000035856</v>
      </c>
      <c r="Q133" s="98" t="s">
        <v>56</v>
      </c>
      <c r="R133" s="98" t="s">
        <v>113</v>
      </c>
      <c r="S133" s="98" t="s">
        <v>290</v>
      </c>
      <c r="T133" s="31"/>
    </row>
    <row r="134" spans="1:20" ht="15.75" x14ac:dyDescent="0.25">
      <c r="A134" s="17">
        <v>134</v>
      </c>
      <c r="B134" s="18"/>
      <c r="C134" s="29"/>
      <c r="D134" s="30"/>
      <c r="E134" s="98">
        <v>3993</v>
      </c>
      <c r="F134" s="98" t="s">
        <v>279</v>
      </c>
      <c r="G134" s="98" t="s">
        <v>54</v>
      </c>
      <c r="H134" s="98" t="s">
        <v>150</v>
      </c>
      <c r="I134" s="99">
        <v>45429.359027777777</v>
      </c>
      <c r="J134" s="100">
        <v>45429.359027777777</v>
      </c>
      <c r="K134" s="99">
        <v>45429.554861111108</v>
      </c>
      <c r="L134" s="100">
        <v>45429.554861111108</v>
      </c>
      <c r="M134" s="101">
        <v>0.15159543831205638</v>
      </c>
      <c r="N134" s="101">
        <v>5.3757247628921396E-4</v>
      </c>
      <c r="O134" s="102">
        <v>14</v>
      </c>
      <c r="P134" s="102">
        <v>1975.2417924006704</v>
      </c>
      <c r="Q134" s="98" t="s">
        <v>19</v>
      </c>
      <c r="R134" s="98" t="s">
        <v>19</v>
      </c>
      <c r="S134" s="98" t="s">
        <v>75</v>
      </c>
      <c r="T134" s="31"/>
    </row>
    <row r="135" spans="1:20" ht="15.75" x14ac:dyDescent="0.25">
      <c r="A135" s="17">
        <v>135</v>
      </c>
      <c r="B135" s="18"/>
      <c r="C135" s="29"/>
      <c r="D135" s="30"/>
      <c r="E135" s="98">
        <v>3000</v>
      </c>
      <c r="F135" s="98" t="s">
        <v>291</v>
      </c>
      <c r="G135" s="98" t="s">
        <v>54</v>
      </c>
      <c r="H135" s="98" t="s">
        <v>292</v>
      </c>
      <c r="I135" s="99">
        <v>45429.377083333333</v>
      </c>
      <c r="J135" s="100">
        <v>45429.377083333333</v>
      </c>
      <c r="K135" s="99">
        <v>45429.426388888889</v>
      </c>
      <c r="L135" s="100">
        <v>45429.426388888889</v>
      </c>
      <c r="M135" s="101">
        <v>0.10905041662009957</v>
      </c>
      <c r="N135" s="101">
        <v>1.5359213608263256E-3</v>
      </c>
      <c r="O135" s="102">
        <v>40</v>
      </c>
      <c r="P135" s="102">
        <v>2840.0000000372529</v>
      </c>
      <c r="Q135" s="98" t="s">
        <v>19</v>
      </c>
      <c r="R135" s="98" t="s">
        <v>19</v>
      </c>
      <c r="S135" s="98" t="s">
        <v>293</v>
      </c>
      <c r="T135" s="31"/>
    </row>
    <row r="136" spans="1:20" ht="15.75" x14ac:dyDescent="0.25">
      <c r="A136" s="17">
        <v>136</v>
      </c>
      <c r="B136" s="18"/>
      <c r="C136" s="29"/>
      <c r="D136" s="30"/>
      <c r="E136" s="98">
        <v>28869</v>
      </c>
      <c r="F136" s="98" t="s">
        <v>294</v>
      </c>
      <c r="G136" s="98" t="s">
        <v>54</v>
      </c>
      <c r="H136" s="98" t="s">
        <v>223</v>
      </c>
      <c r="I136" s="99">
        <v>45429.527083333334</v>
      </c>
      <c r="J136" s="100">
        <v>45429.527083333334</v>
      </c>
      <c r="K136" s="99">
        <v>45429.691666666666</v>
      </c>
      <c r="L136" s="100">
        <v>45429.691666666666</v>
      </c>
      <c r="M136" s="101">
        <v>2.5622240141336237</v>
      </c>
      <c r="N136" s="105">
        <v>3.9780363245401837E-2</v>
      </c>
      <c r="O136" s="102">
        <v>1036</v>
      </c>
      <c r="P136" s="102">
        <v>66728.000000081956</v>
      </c>
      <c r="Q136" s="98" t="s">
        <v>56</v>
      </c>
      <c r="R136" s="98" t="s">
        <v>67</v>
      </c>
      <c r="S136" s="98" t="s">
        <v>295</v>
      </c>
      <c r="T136" s="31"/>
    </row>
    <row r="137" spans="1:20" ht="15.75" x14ac:dyDescent="0.25">
      <c r="A137" s="17">
        <v>137</v>
      </c>
      <c r="B137" s="18"/>
      <c r="C137" s="29"/>
      <c r="D137" s="30"/>
      <c r="E137" s="98">
        <v>7782</v>
      </c>
      <c r="F137" s="98" t="s">
        <v>296</v>
      </c>
      <c r="G137" s="98" t="s">
        <v>54</v>
      </c>
      <c r="H137" s="98" t="s">
        <v>194</v>
      </c>
      <c r="I137" s="99">
        <v>45429.527083333334</v>
      </c>
      <c r="J137" s="100">
        <v>45429.527083333334</v>
      </c>
      <c r="K137" s="99">
        <v>45429.642361111109</v>
      </c>
      <c r="L137" s="100">
        <v>45429.642361111109</v>
      </c>
      <c r="M137" s="101">
        <v>1.9122220941858625E-2</v>
      </c>
      <c r="N137" s="105">
        <v>1.1519410206197443E-4</v>
      </c>
      <c r="O137" s="102">
        <v>3</v>
      </c>
      <c r="P137" s="102">
        <v>497.99999998882413</v>
      </c>
      <c r="Q137" s="98" t="s">
        <v>56</v>
      </c>
      <c r="R137" s="98" t="s">
        <v>78</v>
      </c>
      <c r="S137" s="98" t="s">
        <v>173</v>
      </c>
      <c r="T137" s="31"/>
    </row>
    <row r="138" spans="1:20" ht="15.75" x14ac:dyDescent="0.25">
      <c r="A138" s="17">
        <v>138</v>
      </c>
      <c r="B138" s="18"/>
      <c r="C138" s="29"/>
      <c r="D138" s="30"/>
      <c r="E138" s="98">
        <v>8016</v>
      </c>
      <c r="F138" s="98" t="s">
        <v>297</v>
      </c>
      <c r="G138" s="98" t="s">
        <v>61</v>
      </c>
      <c r="H138" s="98" t="s">
        <v>85</v>
      </c>
      <c r="I138" s="99">
        <v>45430.75</v>
      </c>
      <c r="J138" s="100">
        <v>45430.75</v>
      </c>
      <c r="K138" s="99">
        <v>45430.8125</v>
      </c>
      <c r="L138" s="100">
        <v>45430.8125</v>
      </c>
      <c r="M138" s="101">
        <v>1.0367469185577698E-2</v>
      </c>
      <c r="N138" s="105">
        <v>1.1519410206197443E-4</v>
      </c>
      <c r="O138" s="102">
        <v>3</v>
      </c>
      <c r="P138" s="102">
        <v>270</v>
      </c>
      <c r="Q138" s="98" t="s">
        <v>56</v>
      </c>
      <c r="R138" s="98" t="s">
        <v>57</v>
      </c>
      <c r="S138" s="98" t="s">
        <v>58</v>
      </c>
      <c r="T138" s="31"/>
    </row>
    <row r="139" spans="1:20" ht="15.75" x14ac:dyDescent="0.25">
      <c r="A139" s="17">
        <v>139</v>
      </c>
      <c r="B139" s="18"/>
      <c r="C139" s="29"/>
      <c r="D139" s="30"/>
      <c r="E139" s="98">
        <v>8413</v>
      </c>
      <c r="F139" s="98" t="s">
        <v>298</v>
      </c>
      <c r="G139" s="98" t="s">
        <v>54</v>
      </c>
      <c r="H139" s="98" t="s">
        <v>87</v>
      </c>
      <c r="I139" s="99">
        <v>45431.61041666667</v>
      </c>
      <c r="J139" s="100">
        <v>45431.61041666667</v>
      </c>
      <c r="K139" s="99">
        <v>45431.729166666664</v>
      </c>
      <c r="L139" s="100">
        <v>45431.729166666664</v>
      </c>
      <c r="M139" s="101">
        <v>8.5358829623739016E-2</v>
      </c>
      <c r="N139" s="105">
        <v>4.9917444226855589E-4</v>
      </c>
      <c r="O139" s="102">
        <v>13</v>
      </c>
      <c r="P139" s="102">
        <v>2222.9999998910353</v>
      </c>
      <c r="Q139" s="98" t="s">
        <v>56</v>
      </c>
      <c r="R139" s="98" t="s">
        <v>57</v>
      </c>
      <c r="S139" s="98" t="s">
        <v>299</v>
      </c>
      <c r="T139" s="31"/>
    </row>
    <row r="140" spans="1:20" ht="15.75" x14ac:dyDescent="0.25">
      <c r="A140" s="17">
        <v>140</v>
      </c>
      <c r="B140" s="18"/>
      <c r="C140" s="29"/>
      <c r="D140" s="30"/>
      <c r="E140" s="98">
        <v>6664</v>
      </c>
      <c r="F140" s="98" t="s">
        <v>300</v>
      </c>
      <c r="G140" s="98" t="s">
        <v>54</v>
      </c>
      <c r="H140" s="98" t="s">
        <v>80</v>
      </c>
      <c r="I140" s="99">
        <v>45432.05</v>
      </c>
      <c r="J140" s="100">
        <v>45432.05</v>
      </c>
      <c r="K140" s="99">
        <v>45432.607638888891</v>
      </c>
      <c r="L140" s="100">
        <v>45432.607638888891</v>
      </c>
      <c r="M140" s="101">
        <v>3.0833621318516965E-2</v>
      </c>
      <c r="N140" s="105">
        <v>3.8398034020658145E-5</v>
      </c>
      <c r="O140" s="102">
        <v>1</v>
      </c>
      <c r="P140" s="102">
        <v>802.99999999813735</v>
      </c>
      <c r="Q140" s="98" t="s">
        <v>56</v>
      </c>
      <c r="R140" s="98" t="s">
        <v>57</v>
      </c>
      <c r="S140" s="98" t="s">
        <v>301</v>
      </c>
      <c r="T140" s="31"/>
    </row>
    <row r="141" spans="1:20" ht="15.75" x14ac:dyDescent="0.25">
      <c r="A141" s="17">
        <v>141</v>
      </c>
      <c r="B141" s="18"/>
      <c r="C141" s="29"/>
      <c r="D141" s="30"/>
      <c r="E141" s="98">
        <v>3004</v>
      </c>
      <c r="F141" s="98" t="s">
        <v>302</v>
      </c>
      <c r="G141" s="98" t="s">
        <v>73</v>
      </c>
      <c r="H141" s="98" t="s">
        <v>107</v>
      </c>
      <c r="I141" s="99">
        <v>45432.416666666664</v>
      </c>
      <c r="J141" s="100">
        <v>45432.416666666664</v>
      </c>
      <c r="K141" s="99">
        <v>45432.422222222223</v>
      </c>
      <c r="L141" s="100">
        <v>45432.422222222223</v>
      </c>
      <c r="M141" s="101">
        <v>1.7202319252269224E-2</v>
      </c>
      <c r="N141" s="101">
        <v>2.1502899051568558E-3</v>
      </c>
      <c r="O141" s="102">
        <v>56</v>
      </c>
      <c r="P141" s="102">
        <v>224.48166508248721</v>
      </c>
      <c r="Q141" s="98" t="s">
        <v>19</v>
      </c>
      <c r="R141" s="98" t="s">
        <v>19</v>
      </c>
      <c r="S141" s="98" t="s">
        <v>303</v>
      </c>
      <c r="T141" s="31"/>
    </row>
    <row r="142" spans="1:20" ht="15.75" x14ac:dyDescent="0.25">
      <c r="A142" s="17">
        <v>142</v>
      </c>
      <c r="B142" s="18"/>
      <c r="C142" s="29"/>
      <c r="D142" s="30"/>
      <c r="E142" s="98">
        <v>28872</v>
      </c>
      <c r="F142" s="98" t="s">
        <v>304</v>
      </c>
      <c r="G142" s="98" t="s">
        <v>54</v>
      </c>
      <c r="H142" s="98" t="s">
        <v>305</v>
      </c>
      <c r="I142" s="99">
        <v>45432.636111111111</v>
      </c>
      <c r="J142" s="100">
        <v>45432.636111111111</v>
      </c>
      <c r="K142" s="99">
        <v>45433.702777777777</v>
      </c>
      <c r="L142" s="100">
        <v>45433.702777777777</v>
      </c>
      <c r="M142" s="101">
        <v>7.2572284294216156E-3</v>
      </c>
      <c r="N142" s="105">
        <v>2.3038820412394885E-4</v>
      </c>
      <c r="O142" s="102">
        <v>6</v>
      </c>
      <c r="P142" s="102">
        <v>188.99999998742715</v>
      </c>
      <c r="Q142" s="98" t="s">
        <v>56</v>
      </c>
      <c r="R142" s="98" t="s">
        <v>67</v>
      </c>
      <c r="S142" s="98" t="s">
        <v>306</v>
      </c>
      <c r="T142" s="31"/>
    </row>
    <row r="143" spans="1:20" ht="15.75" x14ac:dyDescent="0.25">
      <c r="A143" s="17">
        <v>143</v>
      </c>
      <c r="B143" s="18"/>
      <c r="C143" s="29"/>
      <c r="D143" s="30"/>
      <c r="E143" s="98">
        <v>5796</v>
      </c>
      <c r="F143" s="98" t="s">
        <v>307</v>
      </c>
      <c r="G143" s="98" t="s">
        <v>61</v>
      </c>
      <c r="H143" s="98" t="s">
        <v>74</v>
      </c>
      <c r="I143" s="99">
        <v>45432.722916666666</v>
      </c>
      <c r="J143" s="100">
        <v>45432.722916666666</v>
      </c>
      <c r="K143" s="99">
        <v>45432.770833333336</v>
      </c>
      <c r="L143" s="100">
        <v>45432.770833333336</v>
      </c>
      <c r="M143" s="101">
        <v>2.649464347613157E-2</v>
      </c>
      <c r="N143" s="105">
        <v>3.8398034020658141E-4</v>
      </c>
      <c r="O143" s="102">
        <v>10</v>
      </c>
      <c r="P143" s="102">
        <v>690.00000004889444</v>
      </c>
      <c r="Q143" s="98" t="s">
        <v>56</v>
      </c>
      <c r="R143" s="98" t="s">
        <v>78</v>
      </c>
      <c r="S143" s="98" t="s">
        <v>58</v>
      </c>
      <c r="T143" s="31"/>
    </row>
    <row r="144" spans="1:20" ht="15.75" x14ac:dyDescent="0.25">
      <c r="A144" s="17">
        <v>144</v>
      </c>
      <c r="B144" s="18"/>
      <c r="C144" s="29"/>
      <c r="D144" s="30"/>
      <c r="E144" s="98">
        <v>6990</v>
      </c>
      <c r="F144" s="98" t="s">
        <v>281</v>
      </c>
      <c r="G144" s="98" t="s">
        <v>54</v>
      </c>
      <c r="H144" s="98" t="s">
        <v>282</v>
      </c>
      <c r="I144" s="99">
        <v>45432.739583333336</v>
      </c>
      <c r="J144" s="100">
        <v>45432.739583333336</v>
      </c>
      <c r="K144" s="99">
        <v>45432.78125</v>
      </c>
      <c r="L144" s="100">
        <v>45432.78125</v>
      </c>
      <c r="M144" s="101">
        <v>2.3038820411053849E-2</v>
      </c>
      <c r="N144" s="105">
        <v>3.8398034020658141E-4</v>
      </c>
      <c r="O144" s="102">
        <v>10</v>
      </c>
      <c r="P144" s="102">
        <v>599.9999999650754</v>
      </c>
      <c r="Q144" s="98" t="s">
        <v>56</v>
      </c>
      <c r="R144" s="98" t="s">
        <v>67</v>
      </c>
      <c r="S144" s="98" t="s">
        <v>308</v>
      </c>
      <c r="T144" s="31"/>
    </row>
    <row r="145" spans="1:20" ht="15.75" x14ac:dyDescent="0.25">
      <c r="A145" s="17">
        <v>145</v>
      </c>
      <c r="B145" s="18"/>
      <c r="C145" s="29"/>
      <c r="D145" s="30"/>
      <c r="E145" s="98" t="s">
        <v>309</v>
      </c>
      <c r="F145" s="98" t="s">
        <v>310</v>
      </c>
      <c r="G145" s="98" t="s">
        <v>54</v>
      </c>
      <c r="H145" s="98" t="s">
        <v>282</v>
      </c>
      <c r="I145" s="99">
        <v>45432.777777777781</v>
      </c>
      <c r="J145" s="100">
        <v>45432.777777777781</v>
      </c>
      <c r="K145" s="99">
        <v>45432.815972222219</v>
      </c>
      <c r="L145" s="100">
        <v>45432.815972222219</v>
      </c>
      <c r="M145" s="101">
        <v>1.8431056328843079E-2</v>
      </c>
      <c r="N145" s="105">
        <v>3.8398034020658141E-4</v>
      </c>
      <c r="O145" s="102">
        <v>10</v>
      </c>
      <c r="P145" s="102">
        <v>479.99999997206032</v>
      </c>
      <c r="Q145" s="98" t="s">
        <v>56</v>
      </c>
      <c r="R145" s="98" t="s">
        <v>67</v>
      </c>
      <c r="S145" s="98" t="s">
        <v>311</v>
      </c>
      <c r="T145" s="31"/>
    </row>
    <row r="146" spans="1:20" ht="15.75" x14ac:dyDescent="0.25">
      <c r="A146" s="17">
        <v>146</v>
      </c>
      <c r="B146" s="18"/>
      <c r="C146" s="29"/>
      <c r="D146" s="30"/>
      <c r="E146" s="98">
        <v>7789</v>
      </c>
      <c r="F146" s="98" t="s">
        <v>312</v>
      </c>
      <c r="G146" s="98" t="s">
        <v>54</v>
      </c>
      <c r="H146" s="98" t="s">
        <v>96</v>
      </c>
      <c r="I146" s="99">
        <v>45432.779166666667</v>
      </c>
      <c r="J146" s="100">
        <v>45432.779166666667</v>
      </c>
      <c r="K146" s="99">
        <v>45432.90625</v>
      </c>
      <c r="L146" s="100">
        <v>45432.90625</v>
      </c>
      <c r="M146" s="101">
        <v>1.4053680451507239E-2</v>
      </c>
      <c r="N146" s="105">
        <v>7.6796068041316289E-5</v>
      </c>
      <c r="O146" s="102">
        <v>2</v>
      </c>
      <c r="P146" s="102">
        <v>365.99999999860302</v>
      </c>
      <c r="Q146" s="98" t="s">
        <v>56</v>
      </c>
      <c r="R146" s="98" t="s">
        <v>57</v>
      </c>
      <c r="S146" s="98" t="s">
        <v>173</v>
      </c>
      <c r="T146" s="31"/>
    </row>
    <row r="147" spans="1:20" ht="15.75" x14ac:dyDescent="0.25">
      <c r="A147" s="17">
        <v>147</v>
      </c>
      <c r="B147" s="18"/>
      <c r="C147" s="29"/>
      <c r="D147" s="30"/>
      <c r="E147" s="98">
        <v>6665</v>
      </c>
      <c r="F147" s="98" t="s">
        <v>313</v>
      </c>
      <c r="G147" s="98" t="s">
        <v>54</v>
      </c>
      <c r="H147" s="98" t="s">
        <v>266</v>
      </c>
      <c r="I147" s="99">
        <v>45433.255555555559</v>
      </c>
      <c r="J147" s="100">
        <v>45433.255555555559</v>
      </c>
      <c r="K147" s="99">
        <v>45433.713194444441</v>
      </c>
      <c r="L147" s="100">
        <v>45433.713194444441</v>
      </c>
      <c r="M147" s="101">
        <v>1.2146066121225765</v>
      </c>
      <c r="N147" s="105">
        <v>1.8431056329915908E-3</v>
      </c>
      <c r="O147" s="102">
        <v>48</v>
      </c>
      <c r="P147" s="102">
        <v>31631.999999508262</v>
      </c>
      <c r="Q147" s="98" t="s">
        <v>56</v>
      </c>
      <c r="R147" s="98" t="s">
        <v>113</v>
      </c>
      <c r="S147" s="98" t="s">
        <v>314</v>
      </c>
      <c r="T147" s="31"/>
    </row>
    <row r="148" spans="1:20" ht="15.75" x14ac:dyDescent="0.25">
      <c r="A148" s="17">
        <v>148</v>
      </c>
      <c r="B148" s="18"/>
      <c r="C148" s="29"/>
      <c r="D148" s="30"/>
      <c r="E148" s="98">
        <v>3005</v>
      </c>
      <c r="F148" s="98" t="s">
        <v>315</v>
      </c>
      <c r="G148" s="98" t="s">
        <v>73</v>
      </c>
      <c r="H148" s="98" t="s">
        <v>110</v>
      </c>
      <c r="I148" s="99">
        <v>45433.385416666664</v>
      </c>
      <c r="J148" s="100">
        <v>45433.385416666664</v>
      </c>
      <c r="K148" s="99">
        <v>45433.556944444441</v>
      </c>
      <c r="L148" s="100">
        <v>45433.556944444441</v>
      </c>
      <c r="M148" s="101">
        <v>0.15174903044863966</v>
      </c>
      <c r="N148" s="101">
        <v>6.1436854433053031E-4</v>
      </c>
      <c r="O148" s="102">
        <v>16</v>
      </c>
      <c r="P148" s="102">
        <v>1977.7693813945991</v>
      </c>
      <c r="Q148" s="98" t="s">
        <v>19</v>
      </c>
      <c r="R148" s="98" t="s">
        <v>19</v>
      </c>
      <c r="S148" s="98" t="s">
        <v>129</v>
      </c>
      <c r="T148" s="31"/>
    </row>
    <row r="149" spans="1:20" ht="15.75" x14ac:dyDescent="0.25">
      <c r="A149" s="17">
        <v>149</v>
      </c>
      <c r="B149" s="18"/>
      <c r="C149" s="29"/>
      <c r="D149" s="30"/>
      <c r="E149" s="98">
        <v>28907</v>
      </c>
      <c r="F149" s="98" t="s">
        <v>316</v>
      </c>
      <c r="G149" s="98" t="s">
        <v>54</v>
      </c>
      <c r="H149" s="98" t="s">
        <v>77</v>
      </c>
      <c r="I149" s="99">
        <v>45433.439583333333</v>
      </c>
      <c r="J149" s="100">
        <v>45433.439583333333</v>
      </c>
      <c r="K149" s="99">
        <v>45433.453472222223</v>
      </c>
      <c r="L149" s="100">
        <v>45433.453472222223</v>
      </c>
      <c r="M149" s="101">
        <v>7.6796068050256525E-4</v>
      </c>
      <c r="N149" s="105">
        <v>3.8398034020658145E-5</v>
      </c>
      <c r="O149" s="102">
        <v>1</v>
      </c>
      <c r="P149" s="102">
        <v>20.000000002328306</v>
      </c>
      <c r="Q149" s="98" t="s">
        <v>56</v>
      </c>
      <c r="R149" s="98" t="s">
        <v>67</v>
      </c>
      <c r="S149" s="98" t="s">
        <v>317</v>
      </c>
      <c r="T149" s="31"/>
    </row>
    <row r="150" spans="1:20" ht="15.75" x14ac:dyDescent="0.25">
      <c r="A150" s="17">
        <v>150</v>
      </c>
      <c r="B150" s="18"/>
      <c r="C150" s="29"/>
      <c r="D150" s="30"/>
      <c r="E150" s="98">
        <v>28908</v>
      </c>
      <c r="F150" s="98" t="s">
        <v>318</v>
      </c>
      <c r="G150" s="98" t="s">
        <v>54</v>
      </c>
      <c r="H150" s="98" t="s">
        <v>257</v>
      </c>
      <c r="I150" s="99">
        <v>45433.446527777778</v>
      </c>
      <c r="J150" s="100">
        <v>45433.446527777778</v>
      </c>
      <c r="K150" s="99">
        <v>45433.606249999997</v>
      </c>
      <c r="L150" s="100">
        <v>45433.606249999997</v>
      </c>
      <c r="M150" s="101">
        <v>0.51203778367057229</v>
      </c>
      <c r="N150" s="105">
        <v>8.2939753484621587E-3</v>
      </c>
      <c r="O150" s="102">
        <v>216</v>
      </c>
      <c r="P150" s="102">
        <v>13335.000000132713</v>
      </c>
      <c r="Q150" s="98" t="s">
        <v>56</v>
      </c>
      <c r="R150" s="98" t="s">
        <v>67</v>
      </c>
      <c r="S150" s="98" t="s">
        <v>319</v>
      </c>
      <c r="T150" s="31"/>
    </row>
    <row r="151" spans="1:20" ht="15.75" x14ac:dyDescent="0.25">
      <c r="A151" s="17">
        <v>151</v>
      </c>
      <c r="B151" s="18"/>
      <c r="C151" s="29"/>
      <c r="D151" s="30"/>
      <c r="E151" s="98">
        <v>28909</v>
      </c>
      <c r="F151" s="98" t="s">
        <v>320</v>
      </c>
      <c r="G151" s="98" t="s">
        <v>54</v>
      </c>
      <c r="H151" s="98" t="s">
        <v>266</v>
      </c>
      <c r="I151" s="99">
        <v>45433.513194444444</v>
      </c>
      <c r="J151" s="100">
        <v>45433.513194444444</v>
      </c>
      <c r="K151" s="99">
        <v>45433.712500000001</v>
      </c>
      <c r="L151" s="100">
        <v>45433.712500000001</v>
      </c>
      <c r="M151" s="101">
        <v>0.5289713166741653</v>
      </c>
      <c r="N151" s="105">
        <v>1.8431056329915908E-3</v>
      </c>
      <c r="O151" s="102">
        <v>48</v>
      </c>
      <c r="P151" s="102">
        <v>13776.000000145286</v>
      </c>
      <c r="Q151" s="98" t="s">
        <v>56</v>
      </c>
      <c r="R151" s="98" t="s">
        <v>113</v>
      </c>
      <c r="S151" s="98" t="s">
        <v>321</v>
      </c>
      <c r="T151" s="31"/>
    </row>
    <row r="152" spans="1:20" ht="15.75" x14ac:dyDescent="0.25">
      <c r="A152" s="17">
        <v>152</v>
      </c>
      <c r="B152" s="18"/>
      <c r="C152" s="29"/>
      <c r="D152" s="30"/>
      <c r="E152" s="98">
        <v>7787</v>
      </c>
      <c r="F152" s="98" t="s">
        <v>322</v>
      </c>
      <c r="G152" s="98" t="s">
        <v>54</v>
      </c>
      <c r="H152" s="98" t="s">
        <v>191</v>
      </c>
      <c r="I152" s="99">
        <v>45433.626388888886</v>
      </c>
      <c r="J152" s="100">
        <v>45433.626388888886</v>
      </c>
      <c r="K152" s="99">
        <v>45433.64166666667</v>
      </c>
      <c r="L152" s="100">
        <v>45433.64166666667</v>
      </c>
      <c r="M152" s="101">
        <v>7.6028107391478738E-3</v>
      </c>
      <c r="N152" s="105">
        <v>3.4558230618592328E-4</v>
      </c>
      <c r="O152" s="102">
        <v>9</v>
      </c>
      <c r="P152" s="102">
        <v>198.00000007962808</v>
      </c>
      <c r="Q152" s="98" t="s">
        <v>56</v>
      </c>
      <c r="R152" s="98" t="s">
        <v>113</v>
      </c>
      <c r="S152" s="98" t="s">
        <v>58</v>
      </c>
      <c r="T152" s="31"/>
    </row>
    <row r="153" spans="1:20" ht="15.75" x14ac:dyDescent="0.25">
      <c r="A153" s="17">
        <v>153</v>
      </c>
      <c r="B153" s="18"/>
      <c r="C153" s="29"/>
      <c r="D153" s="30"/>
      <c r="E153" s="98">
        <v>7786</v>
      </c>
      <c r="F153" s="98" t="s">
        <v>323</v>
      </c>
      <c r="G153" s="98" t="s">
        <v>54</v>
      </c>
      <c r="H153" s="98" t="s">
        <v>70</v>
      </c>
      <c r="I153" s="99">
        <v>45433.676388888889</v>
      </c>
      <c r="J153" s="100">
        <v>45433.676388888889</v>
      </c>
      <c r="K153" s="99">
        <v>45433.943055555559</v>
      </c>
      <c r="L153" s="100">
        <v>45433.943055555559</v>
      </c>
      <c r="M153" s="101">
        <v>0.16219329570532517</v>
      </c>
      <c r="N153" s="105">
        <v>4.2237837422723958E-4</v>
      </c>
      <c r="O153" s="102">
        <v>11</v>
      </c>
      <c r="P153" s="102">
        <v>4224.0000000537839</v>
      </c>
      <c r="Q153" s="98" t="s">
        <v>56</v>
      </c>
      <c r="R153" s="98" t="s">
        <v>113</v>
      </c>
      <c r="S153" s="98" t="s">
        <v>173</v>
      </c>
      <c r="T153" s="31"/>
    </row>
    <row r="154" spans="1:20" ht="15.75" x14ac:dyDescent="0.25">
      <c r="A154" s="17">
        <v>154</v>
      </c>
      <c r="B154" s="18"/>
      <c r="C154" s="29"/>
      <c r="D154" s="30"/>
      <c r="E154" s="98" t="s">
        <v>324</v>
      </c>
      <c r="F154" s="98" t="s">
        <v>325</v>
      </c>
      <c r="G154" s="98" t="s">
        <v>61</v>
      </c>
      <c r="H154" s="98" t="s">
        <v>161</v>
      </c>
      <c r="I154" s="99">
        <v>45433.841666666667</v>
      </c>
      <c r="J154" s="100">
        <v>45433.841666666667</v>
      </c>
      <c r="K154" s="99">
        <v>45434.444444444445</v>
      </c>
      <c r="L154" s="100">
        <v>45434.444444444445</v>
      </c>
      <c r="M154" s="101">
        <v>0.87347847789314315</v>
      </c>
      <c r="N154" s="105">
        <v>1.3746496179395615E-2</v>
      </c>
      <c r="O154" s="102">
        <v>358</v>
      </c>
      <c r="P154" s="102">
        <v>22747.999999771127</v>
      </c>
      <c r="Q154" s="98" t="s">
        <v>56</v>
      </c>
      <c r="R154" s="98" t="s">
        <v>78</v>
      </c>
      <c r="S154" s="98" t="s">
        <v>326</v>
      </c>
      <c r="T154" s="31"/>
    </row>
    <row r="155" spans="1:20" ht="15.75" x14ac:dyDescent="0.25">
      <c r="A155" s="17">
        <v>155</v>
      </c>
      <c r="B155" s="18"/>
      <c r="C155" s="29"/>
      <c r="D155" s="30"/>
      <c r="E155" s="98">
        <v>6667</v>
      </c>
      <c r="F155" s="98" t="s">
        <v>327</v>
      </c>
      <c r="G155" s="98" t="s">
        <v>54</v>
      </c>
      <c r="H155" s="98" t="s">
        <v>70</v>
      </c>
      <c r="I155" s="99">
        <v>45434.1875</v>
      </c>
      <c r="J155" s="100">
        <v>45434.1875</v>
      </c>
      <c r="K155" s="99">
        <v>45434.34375</v>
      </c>
      <c r="L155" s="100">
        <v>45434.34375</v>
      </c>
      <c r="M155" s="101">
        <v>8.6395576546480814E-3</v>
      </c>
      <c r="N155" s="105">
        <v>3.8398034020658145E-5</v>
      </c>
      <c r="O155" s="102">
        <v>1</v>
      </c>
      <c r="P155" s="102">
        <v>225</v>
      </c>
      <c r="Q155" s="98" t="s">
        <v>56</v>
      </c>
      <c r="R155" s="98" t="s">
        <v>137</v>
      </c>
      <c r="S155" s="98" t="s">
        <v>328</v>
      </c>
      <c r="T155" s="31"/>
    </row>
    <row r="156" spans="1:20" ht="15.75" x14ac:dyDescent="0.25">
      <c r="A156" s="17">
        <v>156</v>
      </c>
      <c r="B156" s="18"/>
      <c r="C156" s="29"/>
      <c r="D156" s="30"/>
      <c r="E156" s="98">
        <v>8601</v>
      </c>
      <c r="F156" s="98" t="s">
        <v>329</v>
      </c>
      <c r="G156" s="98" t="s">
        <v>54</v>
      </c>
      <c r="H156" s="98" t="s">
        <v>83</v>
      </c>
      <c r="I156" s="99">
        <v>45434.314583333333</v>
      </c>
      <c r="J156" s="100">
        <v>45434.314583333333</v>
      </c>
      <c r="K156" s="99">
        <v>45434.375</v>
      </c>
      <c r="L156" s="100">
        <v>45434.375</v>
      </c>
      <c r="M156" s="101">
        <v>3.6746918558064869E-2</v>
      </c>
      <c r="N156" s="105">
        <v>4.2237837422723958E-4</v>
      </c>
      <c r="O156" s="102">
        <v>11</v>
      </c>
      <c r="P156" s="102">
        <v>957.00000000768341</v>
      </c>
      <c r="Q156" s="98" t="s">
        <v>56</v>
      </c>
      <c r="R156" s="98" t="s">
        <v>157</v>
      </c>
      <c r="S156" s="98" t="s">
        <v>330</v>
      </c>
      <c r="T156" s="31"/>
    </row>
    <row r="157" spans="1:20" ht="15.75" x14ac:dyDescent="0.25">
      <c r="A157" s="17">
        <v>157</v>
      </c>
      <c r="B157" s="18"/>
      <c r="C157" s="29"/>
      <c r="D157" s="30"/>
      <c r="E157" s="98">
        <v>3995</v>
      </c>
      <c r="F157" s="98" t="s">
        <v>331</v>
      </c>
      <c r="G157" s="98" t="s">
        <v>54</v>
      </c>
      <c r="H157" s="98" t="s">
        <v>136</v>
      </c>
      <c r="I157" s="99">
        <v>45434.356249999997</v>
      </c>
      <c r="J157" s="100">
        <v>45434.356249999997</v>
      </c>
      <c r="K157" s="99">
        <v>45434.679166666669</v>
      </c>
      <c r="L157" s="100">
        <v>45434.679166666669</v>
      </c>
      <c r="M157" s="101">
        <v>0.69634834697509551</v>
      </c>
      <c r="N157" s="101">
        <v>1.4975233268056676E-3</v>
      </c>
      <c r="O157" s="102">
        <v>39</v>
      </c>
      <c r="P157" s="102">
        <v>18135.000000272412</v>
      </c>
      <c r="Q157" s="98" t="s">
        <v>19</v>
      </c>
      <c r="R157" s="98" t="s">
        <v>19</v>
      </c>
      <c r="S157" s="98" t="s">
        <v>75</v>
      </c>
      <c r="T157" s="31"/>
    </row>
    <row r="158" spans="1:20" ht="15.75" x14ac:dyDescent="0.25">
      <c r="A158" s="17">
        <v>158</v>
      </c>
      <c r="B158" s="18"/>
      <c r="C158" s="29"/>
      <c r="D158" s="30"/>
      <c r="E158" s="98">
        <v>28910</v>
      </c>
      <c r="F158" s="98" t="s">
        <v>332</v>
      </c>
      <c r="G158" s="98" t="s">
        <v>61</v>
      </c>
      <c r="H158" s="98" t="s">
        <v>107</v>
      </c>
      <c r="I158" s="99">
        <v>45434.438194444447</v>
      </c>
      <c r="J158" s="100">
        <v>45434.438194444447</v>
      </c>
      <c r="K158" s="99">
        <v>45441.527777777781</v>
      </c>
      <c r="L158" s="100">
        <v>45441.527777777781</v>
      </c>
      <c r="M158" s="101">
        <v>1.2254732557315322</v>
      </c>
      <c r="N158" s="105">
        <v>1.3861690281457586E-2</v>
      </c>
      <c r="O158" s="102">
        <v>361</v>
      </c>
      <c r="P158" s="102">
        <v>31914.999999016291</v>
      </c>
      <c r="Q158" s="98" t="s">
        <v>56</v>
      </c>
      <c r="R158" s="98" t="s">
        <v>67</v>
      </c>
      <c r="S158" s="98" t="s">
        <v>333</v>
      </c>
      <c r="T158" s="31"/>
    </row>
    <row r="159" spans="1:20" ht="15.75" x14ac:dyDescent="0.25">
      <c r="A159" s="17">
        <v>159</v>
      </c>
      <c r="B159" s="18"/>
      <c r="C159" s="29"/>
      <c r="D159" s="30"/>
      <c r="E159" s="98">
        <v>5795</v>
      </c>
      <c r="F159" s="98" t="s">
        <v>334</v>
      </c>
      <c r="G159" s="98" t="s">
        <v>61</v>
      </c>
      <c r="H159" s="98" t="s">
        <v>85</v>
      </c>
      <c r="I159" s="99">
        <v>45434.680555555555</v>
      </c>
      <c r="J159" s="100">
        <v>45434.680555555555</v>
      </c>
      <c r="K159" s="99">
        <v>45434.770833333336</v>
      </c>
      <c r="L159" s="100">
        <v>45434.770833333336</v>
      </c>
      <c r="M159" s="101">
        <v>5.4909188651507998E-2</v>
      </c>
      <c r="N159" s="105">
        <v>4.2237837422723958E-4</v>
      </c>
      <c r="O159" s="102">
        <v>11</v>
      </c>
      <c r="P159" s="102">
        <v>1430.0000000512227</v>
      </c>
      <c r="Q159" s="98" t="s">
        <v>56</v>
      </c>
      <c r="R159" s="98" t="s">
        <v>78</v>
      </c>
      <c r="S159" s="98" t="s">
        <v>58</v>
      </c>
      <c r="T159" s="31"/>
    </row>
    <row r="160" spans="1:20" ht="15.75" x14ac:dyDescent="0.25">
      <c r="A160" s="17">
        <v>160</v>
      </c>
      <c r="B160" s="18"/>
      <c r="C160" s="29"/>
      <c r="D160" s="30"/>
      <c r="E160" s="98">
        <v>7792</v>
      </c>
      <c r="F160" s="98" t="s">
        <v>335</v>
      </c>
      <c r="G160" s="98" t="s">
        <v>54</v>
      </c>
      <c r="H160" s="98" t="s">
        <v>83</v>
      </c>
      <c r="I160" s="99">
        <v>45435.293055555558</v>
      </c>
      <c r="J160" s="100">
        <v>45435.293055555558</v>
      </c>
      <c r="K160" s="99">
        <v>45435.488194444442</v>
      </c>
      <c r="L160" s="100">
        <v>45435.488194444442</v>
      </c>
      <c r="M160" s="101">
        <v>6.4739085357434945E-2</v>
      </c>
      <c r="N160" s="105">
        <v>2.3038820412394885E-4</v>
      </c>
      <c r="O160" s="102">
        <v>6</v>
      </c>
      <c r="P160" s="102">
        <v>1685.9999999636784</v>
      </c>
      <c r="Q160" s="98" t="s">
        <v>56</v>
      </c>
      <c r="R160" s="98" t="s">
        <v>67</v>
      </c>
      <c r="S160" s="98" t="s">
        <v>58</v>
      </c>
      <c r="T160" s="31"/>
    </row>
    <row r="161" spans="1:20" ht="15.75" x14ac:dyDescent="0.25">
      <c r="A161" s="17">
        <v>161</v>
      </c>
      <c r="B161" s="18"/>
      <c r="C161" s="29"/>
      <c r="D161" s="30"/>
      <c r="E161" s="98">
        <v>7791</v>
      </c>
      <c r="F161" s="98" t="s">
        <v>336</v>
      </c>
      <c r="G161" s="98" t="s">
        <v>54</v>
      </c>
      <c r="H161" s="98" t="s">
        <v>194</v>
      </c>
      <c r="I161" s="99">
        <v>45435.340277777781</v>
      </c>
      <c r="J161" s="100">
        <v>45435.340277777781</v>
      </c>
      <c r="K161" s="99">
        <v>45435.415277777778</v>
      </c>
      <c r="L161" s="100">
        <v>45435.415277777778</v>
      </c>
      <c r="M161" s="101">
        <v>4.1469876740701551E-3</v>
      </c>
      <c r="N161" s="105">
        <v>3.8398034020658145E-5</v>
      </c>
      <c r="O161" s="102">
        <v>1</v>
      </c>
      <c r="P161" s="102">
        <v>107.99999999580905</v>
      </c>
      <c r="Q161" s="98" t="s">
        <v>56</v>
      </c>
      <c r="R161" s="98" t="s">
        <v>137</v>
      </c>
      <c r="S161" s="98" t="s">
        <v>58</v>
      </c>
      <c r="T161" s="31"/>
    </row>
    <row r="162" spans="1:20" ht="15.75" x14ac:dyDescent="0.25">
      <c r="A162" s="17">
        <v>162</v>
      </c>
      <c r="B162" s="18"/>
      <c r="C162" s="29"/>
      <c r="D162" s="30"/>
      <c r="E162" s="98">
        <v>7790</v>
      </c>
      <c r="F162" s="98" t="s">
        <v>337</v>
      </c>
      <c r="G162" s="98" t="s">
        <v>54</v>
      </c>
      <c r="H162" s="98" t="s">
        <v>70</v>
      </c>
      <c r="I162" s="99">
        <v>45435.731249999997</v>
      </c>
      <c r="J162" s="100">
        <v>45435.731249999997</v>
      </c>
      <c r="K162" s="99">
        <v>45436.353472222225</v>
      </c>
      <c r="L162" s="100">
        <v>45436.353472222225</v>
      </c>
      <c r="M162" s="101">
        <v>0.103213915448441</v>
      </c>
      <c r="N162" s="105">
        <v>1.1519410206197443E-4</v>
      </c>
      <c r="O162" s="102">
        <v>3</v>
      </c>
      <c r="P162" s="102">
        <v>2688.0000000237487</v>
      </c>
      <c r="Q162" s="98" t="s">
        <v>56</v>
      </c>
      <c r="R162" s="98" t="s">
        <v>137</v>
      </c>
      <c r="S162" s="98" t="s">
        <v>58</v>
      </c>
      <c r="T162" s="31"/>
    </row>
    <row r="163" spans="1:20" ht="15.75" x14ac:dyDescent="0.25">
      <c r="A163" s="17">
        <v>163</v>
      </c>
      <c r="B163" s="18"/>
      <c r="C163" s="29"/>
      <c r="D163" s="30"/>
      <c r="E163" s="98">
        <v>5797</v>
      </c>
      <c r="F163" s="98" t="s">
        <v>338</v>
      </c>
      <c r="G163" s="98" t="s">
        <v>61</v>
      </c>
      <c r="H163" s="98" t="s">
        <v>161</v>
      </c>
      <c r="I163" s="99">
        <v>45436.306944444441</v>
      </c>
      <c r="J163" s="100">
        <v>45436.306944444441</v>
      </c>
      <c r="K163" s="99">
        <v>45436.354166666664</v>
      </c>
      <c r="L163" s="100">
        <v>45436.354166666664</v>
      </c>
      <c r="M163" s="101">
        <v>3.1332795761608023E-2</v>
      </c>
      <c r="N163" s="105">
        <v>4.6077640824789771E-4</v>
      </c>
      <c r="O163" s="102">
        <v>12</v>
      </c>
      <c r="P163" s="102">
        <v>816.00000001955777</v>
      </c>
      <c r="Q163" s="98" t="s">
        <v>56</v>
      </c>
      <c r="R163" s="98" t="s">
        <v>78</v>
      </c>
      <c r="S163" s="98" t="s">
        <v>58</v>
      </c>
      <c r="T163" s="31"/>
    </row>
    <row r="164" spans="1:20" ht="15.75" x14ac:dyDescent="0.25">
      <c r="A164" s="17">
        <v>164</v>
      </c>
      <c r="B164" s="18"/>
      <c r="C164" s="29"/>
      <c r="D164" s="30"/>
      <c r="E164" s="98">
        <v>3006</v>
      </c>
      <c r="F164" s="98" t="s">
        <v>339</v>
      </c>
      <c r="G164" s="98" t="s">
        <v>73</v>
      </c>
      <c r="H164" s="98" t="s">
        <v>110</v>
      </c>
      <c r="I164" s="99">
        <v>45436.336111111108</v>
      </c>
      <c r="J164" s="100">
        <v>45436.336111111108</v>
      </c>
      <c r="K164" s="99">
        <v>45436.659722222219</v>
      </c>
      <c r="L164" s="100">
        <v>45436.659722222219</v>
      </c>
      <c r="M164" s="101">
        <v>0.28629574165788407</v>
      </c>
      <c r="N164" s="101">
        <v>6.1436854433053031E-4</v>
      </c>
      <c r="O164" s="102">
        <v>16</v>
      </c>
      <c r="P164" s="102">
        <v>3730.2903659314006</v>
      </c>
      <c r="Q164" s="98" t="s">
        <v>19</v>
      </c>
      <c r="R164" s="98" t="s">
        <v>19</v>
      </c>
      <c r="S164" s="98" t="s">
        <v>71</v>
      </c>
      <c r="T164" s="31"/>
    </row>
    <row r="165" spans="1:20" ht="15.75" x14ac:dyDescent="0.25">
      <c r="A165" s="17">
        <v>165</v>
      </c>
      <c r="B165" s="18"/>
      <c r="C165" s="29"/>
      <c r="D165" s="30"/>
      <c r="E165" s="98">
        <v>6668</v>
      </c>
      <c r="F165" s="98" t="s">
        <v>340</v>
      </c>
      <c r="G165" s="98" t="s">
        <v>54</v>
      </c>
      <c r="H165" s="98" t="s">
        <v>136</v>
      </c>
      <c r="I165" s="99">
        <v>45436.340277777781</v>
      </c>
      <c r="J165" s="100">
        <v>45436.340277777781</v>
      </c>
      <c r="K165" s="99">
        <v>45436.447916666664</v>
      </c>
      <c r="L165" s="100">
        <v>45436.447916666664</v>
      </c>
      <c r="M165" s="101">
        <v>2.7454594324144755E-2</v>
      </c>
      <c r="N165" s="105">
        <v>3.071842721652651E-4</v>
      </c>
      <c r="O165" s="102">
        <v>8</v>
      </c>
      <c r="P165" s="102">
        <v>714.99999998370185</v>
      </c>
      <c r="Q165" s="98" t="s">
        <v>56</v>
      </c>
      <c r="R165" s="98" t="s">
        <v>137</v>
      </c>
      <c r="S165" s="98" t="s">
        <v>341</v>
      </c>
      <c r="T165" s="31"/>
    </row>
    <row r="166" spans="1:20" ht="15.75" x14ac:dyDescent="0.25">
      <c r="A166" s="17">
        <v>166</v>
      </c>
      <c r="B166" s="18"/>
      <c r="C166" s="29"/>
      <c r="D166" s="30"/>
      <c r="E166" s="98">
        <v>3997</v>
      </c>
      <c r="F166" s="98" t="s">
        <v>331</v>
      </c>
      <c r="G166" s="98" t="s">
        <v>54</v>
      </c>
      <c r="H166" s="98" t="s">
        <v>136</v>
      </c>
      <c r="I166" s="99">
        <v>45436.355555555558</v>
      </c>
      <c r="J166" s="100">
        <v>45436.355555555558</v>
      </c>
      <c r="K166" s="99">
        <v>45436.521527777775</v>
      </c>
      <c r="L166" s="100">
        <v>45436.521527777775</v>
      </c>
      <c r="M166" s="101">
        <v>0.35790807509644312</v>
      </c>
      <c r="N166" s="101">
        <v>1.4975233268056676E-3</v>
      </c>
      <c r="O166" s="102">
        <v>39</v>
      </c>
      <c r="P166" s="102">
        <v>4671.0126136226118</v>
      </c>
      <c r="Q166" s="98" t="s">
        <v>19</v>
      </c>
      <c r="R166" s="98" t="s">
        <v>19</v>
      </c>
      <c r="S166" s="98" t="s">
        <v>168</v>
      </c>
      <c r="T166" s="31"/>
    </row>
    <row r="167" spans="1:20" ht="15.75" x14ac:dyDescent="0.25">
      <c r="A167" s="17">
        <v>167</v>
      </c>
      <c r="B167" s="18"/>
      <c r="C167" s="29"/>
      <c r="D167" s="30"/>
      <c r="E167" s="98">
        <v>28882</v>
      </c>
      <c r="F167" s="98" t="s">
        <v>304</v>
      </c>
      <c r="G167" s="98" t="s">
        <v>54</v>
      </c>
      <c r="H167" s="98" t="s">
        <v>305</v>
      </c>
      <c r="I167" s="99">
        <v>45436.368750000001</v>
      </c>
      <c r="J167" s="100">
        <v>45436.368750000001</v>
      </c>
      <c r="K167" s="99">
        <v>45436.698611111111</v>
      </c>
      <c r="L167" s="100">
        <v>45436.698611111111</v>
      </c>
      <c r="M167" s="101">
        <v>4.4925699805779271E-3</v>
      </c>
      <c r="N167" s="105">
        <v>2.3038820412394885E-4</v>
      </c>
      <c r="O167" s="102">
        <v>6</v>
      </c>
      <c r="P167" s="102">
        <v>117.00000000419095</v>
      </c>
      <c r="Q167" s="98" t="s">
        <v>56</v>
      </c>
      <c r="R167" s="98" t="s">
        <v>67</v>
      </c>
      <c r="S167" s="98" t="s">
        <v>342</v>
      </c>
      <c r="T167" s="31"/>
    </row>
    <row r="168" spans="1:20" ht="15.75" x14ac:dyDescent="0.25">
      <c r="A168" s="17">
        <v>168</v>
      </c>
      <c r="B168" s="18"/>
      <c r="C168" s="29"/>
      <c r="D168" s="30"/>
      <c r="E168" s="98">
        <v>7793</v>
      </c>
      <c r="F168" s="98" t="s">
        <v>343</v>
      </c>
      <c r="G168" s="98" t="s">
        <v>54</v>
      </c>
      <c r="H168" s="98" t="s">
        <v>90</v>
      </c>
      <c r="I168" s="99">
        <v>45438.290972222225</v>
      </c>
      <c r="J168" s="100">
        <v>45438.290972222225</v>
      </c>
      <c r="K168" s="99">
        <v>45438.364583333336</v>
      </c>
      <c r="L168" s="100">
        <v>45438.364583333336</v>
      </c>
      <c r="M168" s="101">
        <v>2.4421149637084937E-2</v>
      </c>
      <c r="N168" s="105">
        <v>2.3038820412394885E-4</v>
      </c>
      <c r="O168" s="102">
        <v>6</v>
      </c>
      <c r="P168" s="102">
        <v>635.99999999860302</v>
      </c>
      <c r="Q168" s="98" t="s">
        <v>56</v>
      </c>
      <c r="R168" s="98" t="s">
        <v>57</v>
      </c>
      <c r="S168" s="98" t="s">
        <v>173</v>
      </c>
      <c r="T168" s="31"/>
    </row>
    <row r="169" spans="1:20" ht="15.75" x14ac:dyDescent="0.25">
      <c r="A169" s="17">
        <v>169</v>
      </c>
      <c r="B169" s="18"/>
      <c r="C169" s="29"/>
      <c r="D169" s="30"/>
      <c r="E169" s="98">
        <v>7794</v>
      </c>
      <c r="F169" s="98" t="s">
        <v>344</v>
      </c>
      <c r="G169" s="98" t="s">
        <v>54</v>
      </c>
      <c r="H169" s="98" t="s">
        <v>55</v>
      </c>
      <c r="I169" s="99">
        <v>45438.875</v>
      </c>
      <c r="J169" s="100">
        <v>45438.875</v>
      </c>
      <c r="K169" s="99">
        <v>45438.902777777781</v>
      </c>
      <c r="L169" s="100">
        <v>45438.902777777781</v>
      </c>
      <c r="M169" s="101">
        <v>9.2155281660307835E-3</v>
      </c>
      <c r="N169" s="105">
        <v>2.3038820412394885E-4</v>
      </c>
      <c r="O169" s="102">
        <v>6</v>
      </c>
      <c r="P169" s="102">
        <v>240.00000002793968</v>
      </c>
      <c r="Q169" s="98" t="s">
        <v>56</v>
      </c>
      <c r="R169" s="98" t="s">
        <v>57</v>
      </c>
      <c r="S169" s="98" t="s">
        <v>345</v>
      </c>
      <c r="T169" s="31"/>
    </row>
    <row r="170" spans="1:20" ht="15.75" x14ac:dyDescent="0.25">
      <c r="A170" s="17">
        <v>170</v>
      </c>
      <c r="B170" s="18"/>
      <c r="C170" s="29"/>
      <c r="D170" s="30"/>
      <c r="E170" s="98">
        <v>6666</v>
      </c>
      <c r="F170" s="98" t="s">
        <v>98</v>
      </c>
      <c r="G170" s="98" t="s">
        <v>54</v>
      </c>
      <c r="H170" s="98" t="s">
        <v>99</v>
      </c>
      <c r="I170" s="99">
        <v>45439.293749999997</v>
      </c>
      <c r="J170" s="100">
        <v>45439.293749999997</v>
      </c>
      <c r="K170" s="99">
        <v>45439.322916666664</v>
      </c>
      <c r="L170" s="100">
        <v>45439.322916666664</v>
      </c>
      <c r="M170" s="101">
        <v>2.5803478862311404E-2</v>
      </c>
      <c r="N170" s="105">
        <v>6.1436854433053031E-4</v>
      </c>
      <c r="O170" s="102">
        <v>16</v>
      </c>
      <c r="P170" s="102">
        <v>672.00000001117587</v>
      </c>
      <c r="Q170" s="98" t="s">
        <v>56</v>
      </c>
      <c r="R170" s="98" t="s">
        <v>57</v>
      </c>
      <c r="S170" s="98" t="s">
        <v>346</v>
      </c>
      <c r="T170" s="31"/>
    </row>
    <row r="171" spans="1:20" ht="15.75" x14ac:dyDescent="0.25">
      <c r="A171" s="17">
        <v>171</v>
      </c>
      <c r="B171" s="18"/>
      <c r="C171" s="29"/>
      <c r="D171" s="30"/>
      <c r="E171" s="98">
        <v>3998</v>
      </c>
      <c r="F171" s="98" t="s">
        <v>347</v>
      </c>
      <c r="G171" s="98" t="s">
        <v>54</v>
      </c>
      <c r="H171" s="98" t="s">
        <v>87</v>
      </c>
      <c r="I171" s="99">
        <v>45439.378472222219</v>
      </c>
      <c r="J171" s="100">
        <v>45439.378472222219</v>
      </c>
      <c r="K171" s="99">
        <v>45439.67083333333</v>
      </c>
      <c r="L171" s="100">
        <v>45439.67083333333</v>
      </c>
      <c r="M171" s="101">
        <v>0.17782129554956952</v>
      </c>
      <c r="N171" s="101">
        <v>4.2237837422723958E-4</v>
      </c>
      <c r="O171" s="102">
        <v>11</v>
      </c>
      <c r="P171" s="102">
        <v>2283.4640786455793</v>
      </c>
      <c r="Q171" s="98" t="s">
        <v>19</v>
      </c>
      <c r="R171" s="98" t="s">
        <v>19</v>
      </c>
      <c r="S171" s="98" t="s">
        <v>71</v>
      </c>
      <c r="T171" s="31"/>
    </row>
    <row r="172" spans="1:20" ht="15.75" x14ac:dyDescent="0.25">
      <c r="A172" s="17">
        <v>172</v>
      </c>
      <c r="B172" s="18"/>
      <c r="C172" s="29"/>
      <c r="D172" s="30"/>
      <c r="E172" s="98">
        <v>7795</v>
      </c>
      <c r="F172" s="98" t="s">
        <v>348</v>
      </c>
      <c r="G172" s="98" t="s">
        <v>54</v>
      </c>
      <c r="H172" s="98" t="s">
        <v>194</v>
      </c>
      <c r="I172" s="99">
        <v>45440.318055555559</v>
      </c>
      <c r="J172" s="100">
        <v>45440.318055555559</v>
      </c>
      <c r="K172" s="99">
        <v>45440.438888888886</v>
      </c>
      <c r="L172" s="100">
        <v>45440.438888888886</v>
      </c>
      <c r="M172" s="101">
        <v>6.6812579192458477E-2</v>
      </c>
      <c r="N172" s="105">
        <v>3.8398034020658141E-4</v>
      </c>
      <c r="O172" s="102">
        <v>10</v>
      </c>
      <c r="P172" s="102">
        <v>1739.999999909196</v>
      </c>
      <c r="Q172" s="98" t="s">
        <v>56</v>
      </c>
      <c r="R172" s="98" t="s">
        <v>78</v>
      </c>
      <c r="S172" s="98" t="s">
        <v>173</v>
      </c>
      <c r="T172" s="31"/>
    </row>
    <row r="173" spans="1:20" ht="15.75" x14ac:dyDescent="0.25">
      <c r="A173" s="17">
        <v>173</v>
      </c>
      <c r="B173" s="18"/>
      <c r="C173" s="29"/>
      <c r="D173" s="30"/>
      <c r="E173" s="98">
        <v>3032</v>
      </c>
      <c r="F173" s="98" t="s">
        <v>349</v>
      </c>
      <c r="G173" s="98" t="s">
        <v>54</v>
      </c>
      <c r="H173" s="98" t="s">
        <v>93</v>
      </c>
      <c r="I173" s="99">
        <v>45440.371527777781</v>
      </c>
      <c r="J173" s="100">
        <v>45440.371527777781</v>
      </c>
      <c r="K173" s="99">
        <v>45440.520138888889</v>
      </c>
      <c r="L173" s="100">
        <v>45440.520138888889</v>
      </c>
      <c r="M173" s="101">
        <v>0.22416772260788181</v>
      </c>
      <c r="N173" s="101">
        <v>1.1135429865990862E-3</v>
      </c>
      <c r="O173" s="102">
        <v>29</v>
      </c>
      <c r="P173" s="102">
        <v>5837.9999998770654</v>
      </c>
      <c r="Q173" s="98" t="s">
        <v>19</v>
      </c>
      <c r="R173" s="98" t="s">
        <v>19</v>
      </c>
      <c r="S173" s="98" t="s">
        <v>350</v>
      </c>
      <c r="T173" s="31"/>
    </row>
    <row r="174" spans="1:20" ht="15.75" x14ac:dyDescent="0.25">
      <c r="A174" s="17">
        <v>174</v>
      </c>
      <c r="B174" s="18"/>
      <c r="C174" s="29"/>
      <c r="D174" s="30"/>
      <c r="E174" s="98">
        <v>3008</v>
      </c>
      <c r="F174" s="98" t="s">
        <v>263</v>
      </c>
      <c r="G174" s="98" t="s">
        <v>73</v>
      </c>
      <c r="H174" s="98" t="s">
        <v>107</v>
      </c>
      <c r="I174" s="99">
        <v>45440.401388888888</v>
      </c>
      <c r="J174" s="100">
        <v>45440.401388888888</v>
      </c>
      <c r="K174" s="99">
        <v>45440.569444444445</v>
      </c>
      <c r="L174" s="100">
        <v>45440.569444444445</v>
      </c>
      <c r="M174" s="101">
        <v>4.646162116557747E-2</v>
      </c>
      <c r="N174" s="101">
        <v>1.919901701032907E-4</v>
      </c>
      <c r="O174" s="102">
        <v>5</v>
      </c>
      <c r="P174" s="102">
        <v>605.14399263514281</v>
      </c>
      <c r="Q174" s="98" t="s">
        <v>19</v>
      </c>
      <c r="R174" s="98" t="s">
        <v>19</v>
      </c>
      <c r="S174" s="98" t="s">
        <v>351</v>
      </c>
      <c r="T174" s="31"/>
    </row>
    <row r="175" spans="1:20" ht="15.75" x14ac:dyDescent="0.25">
      <c r="A175" s="17">
        <v>175</v>
      </c>
      <c r="B175" s="18"/>
      <c r="C175" s="29"/>
      <c r="D175" s="30"/>
      <c r="E175" s="98">
        <v>3012</v>
      </c>
      <c r="F175" s="98" t="s">
        <v>352</v>
      </c>
      <c r="G175" s="98" t="s">
        <v>73</v>
      </c>
      <c r="H175" s="98" t="s">
        <v>276</v>
      </c>
      <c r="I175" s="99">
        <v>45440.419444444444</v>
      </c>
      <c r="J175" s="100">
        <v>45440.419444444444</v>
      </c>
      <c r="K175" s="99">
        <v>45440.567361111112</v>
      </c>
      <c r="L175" s="100">
        <v>45440.567361111112</v>
      </c>
      <c r="M175" s="101">
        <v>0.33533003110680615</v>
      </c>
      <c r="N175" s="101">
        <v>1.5743193948469839E-3</v>
      </c>
      <c r="O175" s="102">
        <v>41</v>
      </c>
      <c r="P175" s="102">
        <v>4373.3742656949662</v>
      </c>
      <c r="Q175" s="98" t="s">
        <v>19</v>
      </c>
      <c r="R175" s="98" t="s">
        <v>19</v>
      </c>
      <c r="S175" s="98" t="s">
        <v>353</v>
      </c>
      <c r="T175" s="31"/>
    </row>
    <row r="176" spans="1:20" ht="15.75" x14ac:dyDescent="0.25">
      <c r="A176" s="17">
        <v>176</v>
      </c>
      <c r="B176" s="18"/>
      <c r="C176" s="29"/>
      <c r="D176" s="30"/>
      <c r="E176" s="98">
        <v>7505</v>
      </c>
      <c r="F176" s="98" t="s">
        <v>354</v>
      </c>
      <c r="G176" s="98" t="s">
        <v>54</v>
      </c>
      <c r="H176" s="98" t="s">
        <v>55</v>
      </c>
      <c r="I176" s="99">
        <v>45440.597916666666</v>
      </c>
      <c r="J176" s="100">
        <v>45440.597916666666</v>
      </c>
      <c r="K176" s="99">
        <v>45440.784722222219</v>
      </c>
      <c r="L176" s="100">
        <v>45440.784722222219</v>
      </c>
      <c r="M176" s="101">
        <v>0.16526513842291002</v>
      </c>
      <c r="N176" s="105">
        <v>6.1436854433053031E-4</v>
      </c>
      <c r="O176" s="102">
        <v>16</v>
      </c>
      <c r="P176" s="102">
        <v>4303.9999999478459</v>
      </c>
      <c r="Q176" s="98" t="s">
        <v>56</v>
      </c>
      <c r="R176" s="98" t="s">
        <v>78</v>
      </c>
      <c r="S176" s="98" t="s">
        <v>355</v>
      </c>
      <c r="T176" s="31"/>
    </row>
    <row r="177" spans="1:20" ht="15.75" x14ac:dyDescent="0.25">
      <c r="A177" s="17">
        <v>177</v>
      </c>
      <c r="B177" s="18"/>
      <c r="C177" s="29"/>
      <c r="D177" s="30"/>
      <c r="E177" s="98">
        <v>7506</v>
      </c>
      <c r="F177" s="98" t="s">
        <v>356</v>
      </c>
      <c r="G177" s="98" t="s">
        <v>54</v>
      </c>
      <c r="H177" s="98" t="s">
        <v>90</v>
      </c>
      <c r="I177" s="99">
        <v>45441.3125</v>
      </c>
      <c r="J177" s="100">
        <v>45441.3125</v>
      </c>
      <c r="K177" s="99">
        <v>45441.364583333336</v>
      </c>
      <c r="L177" s="100">
        <v>45441.364583333336</v>
      </c>
      <c r="M177" s="101">
        <v>2.3038820413467713E-2</v>
      </c>
      <c r="N177" s="105">
        <v>3.0718427216526516E-4</v>
      </c>
      <c r="O177" s="102">
        <v>8</v>
      </c>
      <c r="P177" s="102">
        <v>600.00000002793968</v>
      </c>
      <c r="Q177" s="98" t="s">
        <v>56</v>
      </c>
      <c r="R177" s="98" t="s">
        <v>78</v>
      </c>
      <c r="S177" s="98" t="s">
        <v>357</v>
      </c>
      <c r="T177" s="31"/>
    </row>
    <row r="178" spans="1:20" ht="15.75" x14ac:dyDescent="0.25">
      <c r="A178" s="17">
        <v>178</v>
      </c>
      <c r="B178" s="18"/>
      <c r="C178" s="29"/>
      <c r="D178" s="30"/>
      <c r="E178" s="98">
        <v>3009</v>
      </c>
      <c r="F178" s="98" t="s">
        <v>358</v>
      </c>
      <c r="G178" s="98" t="s">
        <v>54</v>
      </c>
      <c r="H178" s="98" t="s">
        <v>93</v>
      </c>
      <c r="I178" s="99">
        <v>45441.354861111111</v>
      </c>
      <c r="J178" s="100">
        <v>45441.354861111111</v>
      </c>
      <c r="K178" s="99">
        <v>45441.670138888891</v>
      </c>
      <c r="L178" s="100">
        <v>45441.670138888891</v>
      </c>
      <c r="M178" s="101">
        <v>1.3946165956381711</v>
      </c>
      <c r="N178" s="101">
        <v>3.0718427216526512E-3</v>
      </c>
      <c r="O178" s="102">
        <v>80</v>
      </c>
      <c r="P178" s="102">
        <v>18215.784663927971</v>
      </c>
      <c r="Q178" s="98" t="s">
        <v>19</v>
      </c>
      <c r="R178" s="98" t="s">
        <v>19</v>
      </c>
      <c r="S178" s="98" t="s">
        <v>168</v>
      </c>
      <c r="T178" s="31"/>
    </row>
    <row r="179" spans="1:20" ht="15.75" x14ac:dyDescent="0.25">
      <c r="A179" s="17">
        <v>179</v>
      </c>
      <c r="B179" s="18"/>
      <c r="C179" s="29"/>
      <c r="D179" s="30"/>
      <c r="E179" s="98">
        <v>3001</v>
      </c>
      <c r="F179" s="98" t="s">
        <v>147</v>
      </c>
      <c r="G179" s="98" t="s">
        <v>54</v>
      </c>
      <c r="H179" s="98" t="s">
        <v>87</v>
      </c>
      <c r="I179" s="99">
        <v>45441.375694444447</v>
      </c>
      <c r="J179" s="100">
        <v>45441.375694444447</v>
      </c>
      <c r="K179" s="99">
        <v>45441.671527777777</v>
      </c>
      <c r="L179" s="100">
        <v>45441.671527777777</v>
      </c>
      <c r="M179" s="101">
        <v>0.17993318741873887</v>
      </c>
      <c r="N179" s="101">
        <v>4.2237837422723958E-4</v>
      </c>
      <c r="O179" s="102">
        <v>11</v>
      </c>
      <c r="P179" s="102">
        <v>2305.4733709262546</v>
      </c>
      <c r="Q179" s="98" t="s">
        <v>19</v>
      </c>
      <c r="R179" s="98" t="s">
        <v>19</v>
      </c>
      <c r="S179" s="98" t="s">
        <v>168</v>
      </c>
      <c r="T179" s="31"/>
    </row>
    <row r="180" spans="1:20" ht="15.75" x14ac:dyDescent="0.25">
      <c r="A180" s="17">
        <v>180</v>
      </c>
      <c r="B180" s="18"/>
      <c r="C180" s="29"/>
      <c r="D180" s="30"/>
      <c r="E180" s="98">
        <v>7507</v>
      </c>
      <c r="F180" s="98" t="s">
        <v>359</v>
      </c>
      <c r="G180" s="98" t="s">
        <v>54</v>
      </c>
      <c r="H180" s="98" t="s">
        <v>154</v>
      </c>
      <c r="I180" s="99">
        <v>45441.444444444445</v>
      </c>
      <c r="J180" s="100">
        <v>45441.444444444445</v>
      </c>
      <c r="K180" s="99">
        <v>45441.479166666664</v>
      </c>
      <c r="L180" s="100">
        <v>45441.479166666664</v>
      </c>
      <c r="M180" s="101">
        <v>2.1118918709395126E-2</v>
      </c>
      <c r="N180" s="105">
        <v>4.2237837422723958E-4</v>
      </c>
      <c r="O180" s="102">
        <v>11</v>
      </c>
      <c r="P180" s="102">
        <v>549.99999994877726</v>
      </c>
      <c r="Q180" s="98" t="s">
        <v>56</v>
      </c>
      <c r="R180" s="98" t="s">
        <v>78</v>
      </c>
      <c r="S180" s="98" t="s">
        <v>360</v>
      </c>
      <c r="T180" s="31"/>
    </row>
    <row r="181" spans="1:20" ht="15.75" x14ac:dyDescent="0.25">
      <c r="A181" s="17">
        <v>181</v>
      </c>
      <c r="B181" s="18"/>
      <c r="C181" s="29"/>
      <c r="D181" s="30"/>
      <c r="E181" s="98">
        <v>7796</v>
      </c>
      <c r="F181" s="98" t="s">
        <v>361</v>
      </c>
      <c r="G181" s="98" t="s">
        <v>54</v>
      </c>
      <c r="H181" s="98" t="s">
        <v>194</v>
      </c>
      <c r="I181" s="99">
        <v>45442.323611111111</v>
      </c>
      <c r="J181" s="100">
        <v>45442.323611111111</v>
      </c>
      <c r="K181" s="99">
        <v>45442.401388888888</v>
      </c>
      <c r="L181" s="100">
        <v>45442.401388888888</v>
      </c>
      <c r="M181" s="101">
        <v>2.1502899051255651E-2</v>
      </c>
      <c r="N181" s="105">
        <v>1.919901701032907E-4</v>
      </c>
      <c r="O181" s="102">
        <v>5</v>
      </c>
      <c r="P181" s="102">
        <v>559.99999999185093</v>
      </c>
      <c r="Q181" s="98" t="s">
        <v>56</v>
      </c>
      <c r="R181" s="98" t="s">
        <v>78</v>
      </c>
      <c r="S181" s="98" t="s">
        <v>58</v>
      </c>
      <c r="T181" s="31"/>
    </row>
    <row r="182" spans="1:20" ht="15.75" x14ac:dyDescent="0.25">
      <c r="A182" s="17">
        <v>182</v>
      </c>
      <c r="B182" s="18"/>
      <c r="C182" s="29"/>
      <c r="D182" s="30"/>
      <c r="E182" s="98">
        <v>3010</v>
      </c>
      <c r="F182" s="98" t="s">
        <v>362</v>
      </c>
      <c r="G182" s="98" t="s">
        <v>54</v>
      </c>
      <c r="H182" s="98" t="s">
        <v>90</v>
      </c>
      <c r="I182" s="99">
        <v>45442.357638888891</v>
      </c>
      <c r="J182" s="100">
        <v>45442.357638888891</v>
      </c>
      <c r="K182" s="99">
        <v>45442.631249999999</v>
      </c>
      <c r="L182" s="100">
        <v>45442.631249999999</v>
      </c>
      <c r="M182" s="101">
        <v>0.84721422262228885</v>
      </c>
      <c r="N182" s="101">
        <v>2.1502899051568558E-3</v>
      </c>
      <c r="O182" s="102">
        <v>56</v>
      </c>
      <c r="P182" s="102">
        <v>11055.721998109559</v>
      </c>
      <c r="Q182" s="98" t="s">
        <v>19</v>
      </c>
      <c r="R182" s="98" t="s">
        <v>19</v>
      </c>
      <c r="S182" s="98" t="s">
        <v>75</v>
      </c>
      <c r="T182" s="31"/>
    </row>
    <row r="183" spans="1:20" ht="15.75" x14ac:dyDescent="0.25">
      <c r="A183" s="17">
        <v>183</v>
      </c>
      <c r="B183" s="18"/>
      <c r="C183" s="29"/>
      <c r="D183" s="30"/>
      <c r="E183" s="98">
        <v>3013</v>
      </c>
      <c r="F183" s="98" t="s">
        <v>363</v>
      </c>
      <c r="G183" s="98" t="s">
        <v>73</v>
      </c>
      <c r="H183" s="98" t="s">
        <v>364</v>
      </c>
      <c r="I183" s="99">
        <v>45442.375694444447</v>
      </c>
      <c r="J183" s="100">
        <v>45442.375694444447</v>
      </c>
      <c r="K183" s="99">
        <v>45442.692361111112</v>
      </c>
      <c r="L183" s="100">
        <v>45442.692361111112</v>
      </c>
      <c r="M183" s="101">
        <v>0.928003686208423</v>
      </c>
      <c r="N183" s="101">
        <v>2.0350958030948816E-3</v>
      </c>
      <c r="O183" s="102">
        <v>53</v>
      </c>
      <c r="P183" s="102">
        <v>11922.714587326569</v>
      </c>
      <c r="Q183" s="98" t="s">
        <v>19</v>
      </c>
      <c r="R183" s="98" t="s">
        <v>19</v>
      </c>
      <c r="S183" s="98" t="s">
        <v>365</v>
      </c>
      <c r="T183" s="31"/>
    </row>
    <row r="184" spans="1:20" ht="15.75" x14ac:dyDescent="0.25">
      <c r="A184" s="17">
        <v>184</v>
      </c>
      <c r="B184" s="18"/>
      <c r="C184" s="29"/>
      <c r="D184" s="30"/>
      <c r="E184" s="98">
        <v>7509</v>
      </c>
      <c r="F184" s="98" t="s">
        <v>366</v>
      </c>
      <c r="G184" s="98" t="s">
        <v>54</v>
      </c>
      <c r="H184" s="98" t="s">
        <v>70</v>
      </c>
      <c r="I184" s="99">
        <v>45442.616666666669</v>
      </c>
      <c r="J184" s="100">
        <v>45442.616666666669</v>
      </c>
      <c r="K184" s="99">
        <v>45442.875</v>
      </c>
      <c r="L184" s="100">
        <v>45442.875</v>
      </c>
      <c r="M184" s="101">
        <v>2.8568137311155092E-2</v>
      </c>
      <c r="N184" s="105">
        <v>7.6796068041316289E-5</v>
      </c>
      <c r="O184" s="102">
        <v>2</v>
      </c>
      <c r="P184" s="102">
        <v>743.99999999441206</v>
      </c>
      <c r="Q184" s="98" t="s">
        <v>56</v>
      </c>
      <c r="R184" s="98" t="s">
        <v>78</v>
      </c>
      <c r="S184" s="98" t="s">
        <v>330</v>
      </c>
      <c r="T184" s="31"/>
    </row>
    <row r="185" spans="1:20" ht="15.75" x14ac:dyDescent="0.25">
      <c r="A185" s="17">
        <v>185</v>
      </c>
      <c r="B185" s="18"/>
      <c r="C185" s="29"/>
      <c r="D185" s="30"/>
      <c r="E185" s="98">
        <v>28918</v>
      </c>
      <c r="F185" s="98" t="s">
        <v>367</v>
      </c>
      <c r="G185" s="98" t="s">
        <v>54</v>
      </c>
      <c r="H185" s="98" t="s">
        <v>368</v>
      </c>
      <c r="I185" s="99">
        <v>45442.632638888892</v>
      </c>
      <c r="J185" s="100">
        <v>45442.632638888892</v>
      </c>
      <c r="K185" s="99">
        <v>45442.663888888892</v>
      </c>
      <c r="L185" s="100">
        <v>45442.663888888892</v>
      </c>
      <c r="M185" s="101">
        <v>1.2095380716507315E-2</v>
      </c>
      <c r="N185" s="105">
        <v>2.6878623814460698E-4</v>
      </c>
      <c r="O185" s="102">
        <v>7</v>
      </c>
      <c r="P185" s="102">
        <v>315</v>
      </c>
      <c r="Q185" s="98" t="s">
        <v>56</v>
      </c>
      <c r="R185" s="98" t="s">
        <v>67</v>
      </c>
      <c r="S185" s="98" t="s">
        <v>369</v>
      </c>
      <c r="T185" s="31"/>
    </row>
    <row r="186" spans="1:20" ht="15.75" x14ac:dyDescent="0.25">
      <c r="A186" s="17">
        <v>186</v>
      </c>
      <c r="B186" s="18"/>
      <c r="C186" s="29"/>
      <c r="D186" s="30"/>
      <c r="E186" s="98">
        <v>28893</v>
      </c>
      <c r="F186" s="98" t="s">
        <v>370</v>
      </c>
      <c r="G186" s="98" t="s">
        <v>54</v>
      </c>
      <c r="H186" s="98" t="s">
        <v>90</v>
      </c>
      <c r="I186" s="99">
        <v>45442.637499999997</v>
      </c>
      <c r="J186" s="100">
        <v>45442.637499999997</v>
      </c>
      <c r="K186" s="99">
        <v>45442.669444444444</v>
      </c>
      <c r="L186" s="100">
        <v>45442.669444444444</v>
      </c>
      <c r="M186" s="101">
        <v>9.8913335644224526E-2</v>
      </c>
      <c r="N186" s="105">
        <v>2.1502899051568558E-3</v>
      </c>
      <c r="O186" s="102">
        <v>56</v>
      </c>
      <c r="P186" s="102">
        <v>2576.0000001825392</v>
      </c>
      <c r="Q186" s="98" t="s">
        <v>56</v>
      </c>
      <c r="R186" s="98" t="s">
        <v>67</v>
      </c>
      <c r="S186" s="98" t="s">
        <v>371</v>
      </c>
      <c r="T186" s="31"/>
    </row>
    <row r="187" spans="1:20" ht="15.75" x14ac:dyDescent="0.25">
      <c r="A187" s="17">
        <v>187</v>
      </c>
      <c r="B187" s="18"/>
      <c r="C187" s="29"/>
      <c r="D187" s="30"/>
      <c r="E187" s="98">
        <v>3002</v>
      </c>
      <c r="F187" s="98" t="s">
        <v>147</v>
      </c>
      <c r="G187" s="98" t="s">
        <v>54</v>
      </c>
      <c r="H187" s="98" t="s">
        <v>87</v>
      </c>
      <c r="I187" s="99">
        <v>45443.377083333333</v>
      </c>
      <c r="J187" s="100">
        <v>45443.377083333333</v>
      </c>
      <c r="K187" s="99">
        <v>45443.62777777778</v>
      </c>
      <c r="L187" s="100">
        <v>45443.62777777778</v>
      </c>
      <c r="M187" s="101">
        <v>0.15247859309741027</v>
      </c>
      <c r="N187" s="101">
        <v>4.2237837422723958E-4</v>
      </c>
      <c r="O187" s="102">
        <v>11</v>
      </c>
      <c r="P187" s="102">
        <v>1986.3386322799638</v>
      </c>
      <c r="Q187" s="98" t="s">
        <v>19</v>
      </c>
      <c r="R187" s="98" t="s">
        <v>19</v>
      </c>
      <c r="S187" s="98" t="s">
        <v>71</v>
      </c>
      <c r="T187" s="31"/>
    </row>
    <row r="188" spans="1:20" ht="15.75" x14ac:dyDescent="0.25">
      <c r="A188" s="17">
        <v>188</v>
      </c>
      <c r="B188" s="18"/>
      <c r="C188" s="29"/>
      <c r="D188" s="30"/>
      <c r="E188" s="98">
        <v>3020</v>
      </c>
      <c r="F188" s="98" t="s">
        <v>263</v>
      </c>
      <c r="G188" s="98" t="s">
        <v>73</v>
      </c>
      <c r="H188" s="98" t="s">
        <v>107</v>
      </c>
      <c r="I188" s="99">
        <v>45443.379166666666</v>
      </c>
      <c r="J188" s="100">
        <v>45443.379166666666</v>
      </c>
      <c r="K188" s="99">
        <v>45443.581250000003</v>
      </c>
      <c r="L188" s="100">
        <v>45443.581250000003</v>
      </c>
      <c r="M188" s="101">
        <v>4.4695311600904342E-2</v>
      </c>
      <c r="N188" s="101">
        <v>1.5359213608263258E-4</v>
      </c>
      <c r="O188" s="102">
        <v>4</v>
      </c>
      <c r="P188" s="102">
        <v>582.09215529282437</v>
      </c>
      <c r="Q188" s="98" t="s">
        <v>19</v>
      </c>
      <c r="R188" s="98" t="s">
        <v>19</v>
      </c>
      <c r="S188" s="98" t="s">
        <v>372</v>
      </c>
      <c r="T188" s="31"/>
    </row>
    <row r="189" spans="1:20" ht="15.75" x14ac:dyDescent="0.25">
      <c r="A189" s="17">
        <v>189</v>
      </c>
      <c r="B189" s="18"/>
      <c r="C189" s="29"/>
      <c r="D189" s="30"/>
      <c r="E189" s="98">
        <v>28926</v>
      </c>
      <c r="F189" s="98" t="s">
        <v>179</v>
      </c>
      <c r="G189" s="98" t="s">
        <v>61</v>
      </c>
      <c r="H189" s="98" t="s">
        <v>110</v>
      </c>
      <c r="I189" s="99">
        <v>45443.72152777778</v>
      </c>
      <c r="J189" s="100">
        <v>45443.72152777778</v>
      </c>
      <c r="K189" s="99">
        <v>45444.594444444447</v>
      </c>
      <c r="L189" s="100">
        <v>45444.594444444447</v>
      </c>
      <c r="M189" s="101">
        <v>1.4202280843040056</v>
      </c>
      <c r="N189" s="105">
        <v>5.2221326268095079E-3</v>
      </c>
      <c r="O189" s="102">
        <v>136</v>
      </c>
      <c r="P189" s="102">
        <v>36986.999999529216</v>
      </c>
      <c r="Q189" s="98" t="s">
        <v>56</v>
      </c>
      <c r="R189" s="98" t="s">
        <v>57</v>
      </c>
      <c r="S189" s="98" t="s">
        <v>373</v>
      </c>
      <c r="T189" s="31"/>
    </row>
    <row r="190" spans="1:20" ht="15.75" x14ac:dyDescent="0.25">
      <c r="A190" s="17">
        <v>190</v>
      </c>
      <c r="B190" s="18"/>
      <c r="C190" s="29"/>
      <c r="D190" s="30"/>
      <c r="E190" s="98">
        <v>28927</v>
      </c>
      <c r="F190" s="98" t="s">
        <v>374</v>
      </c>
      <c r="G190" s="98" t="s">
        <v>54</v>
      </c>
      <c r="H190" s="98" t="s">
        <v>90</v>
      </c>
      <c r="I190" s="99">
        <v>45443.958333333336</v>
      </c>
      <c r="J190" s="100">
        <v>45443.958333333336</v>
      </c>
      <c r="K190" s="99">
        <v>45444.054166666669</v>
      </c>
      <c r="L190" s="100">
        <v>45444.054166666669</v>
      </c>
      <c r="M190" s="101">
        <v>1.5694044464182071</v>
      </c>
      <c r="N190" s="105">
        <v>2.0466152133010788E-2</v>
      </c>
      <c r="O190" s="102">
        <v>533</v>
      </c>
      <c r="P190" s="102">
        <v>40871.999998069368</v>
      </c>
      <c r="Q190" s="98" t="s">
        <v>56</v>
      </c>
      <c r="R190" s="98" t="s">
        <v>67</v>
      </c>
      <c r="S190" s="98" t="s">
        <v>376</v>
      </c>
      <c r="T190" s="31"/>
    </row>
    <row r="191" spans="1:20" ht="15.75" x14ac:dyDescent="0.25">
      <c r="A191" s="17">
        <v>191</v>
      </c>
      <c r="B191" s="18"/>
      <c r="C191" s="29"/>
      <c r="D191" s="30"/>
      <c r="E191" s="98">
        <v>28927</v>
      </c>
      <c r="F191" s="98" t="s">
        <v>374</v>
      </c>
      <c r="G191" s="98" t="s">
        <v>54</v>
      </c>
      <c r="H191" s="98" t="s">
        <v>55</v>
      </c>
      <c r="I191" s="99">
        <v>45443.958333333336</v>
      </c>
      <c r="J191" s="100">
        <v>45443.958333333336</v>
      </c>
      <c r="K191" s="99">
        <v>45443.991666666669</v>
      </c>
      <c r="L191" s="100">
        <v>45443.991666666669</v>
      </c>
      <c r="M191" s="101">
        <v>0.72906347194664223</v>
      </c>
      <c r="N191" s="105">
        <v>1.5858388050531812E-2</v>
      </c>
      <c r="O191" s="102">
        <v>413</v>
      </c>
      <c r="P191" s="102">
        <v>18986.999999906402</v>
      </c>
      <c r="Q191" s="98" t="s">
        <v>56</v>
      </c>
      <c r="R191" s="98" t="s">
        <v>67</v>
      </c>
      <c r="S191" s="98" t="s">
        <v>376</v>
      </c>
      <c r="T191" s="31"/>
    </row>
    <row r="192" spans="1:20" ht="15.75" x14ac:dyDescent="0.25">
      <c r="A192" s="17">
        <v>192</v>
      </c>
      <c r="B192" s="18"/>
      <c r="C192" s="29"/>
      <c r="D192" s="30"/>
      <c r="E192" s="98">
        <v>28927</v>
      </c>
      <c r="F192" s="98" t="s">
        <v>374</v>
      </c>
      <c r="G192" s="98" t="s">
        <v>54</v>
      </c>
      <c r="H192" s="98" t="s">
        <v>83</v>
      </c>
      <c r="I192" s="99">
        <v>45443.958333333336</v>
      </c>
      <c r="J192" s="100">
        <v>45443.958333333336</v>
      </c>
      <c r="K192" s="99">
        <v>45443.993750000001</v>
      </c>
      <c r="L192" s="100">
        <v>45443.993750000001</v>
      </c>
      <c r="M192" s="101">
        <v>0.4582421379899822</v>
      </c>
      <c r="N192" s="105">
        <v>8.9851399608340057E-3</v>
      </c>
      <c r="O192" s="102">
        <v>234</v>
      </c>
      <c r="P192" s="102">
        <v>11933.999999673106</v>
      </c>
      <c r="Q192" s="98" t="s">
        <v>56</v>
      </c>
      <c r="R192" s="98" t="s">
        <v>67</v>
      </c>
      <c r="S192" s="98" t="s">
        <v>376</v>
      </c>
      <c r="T192" s="31"/>
    </row>
    <row r="193" spans="1:20" ht="15.75" x14ac:dyDescent="0.25">
      <c r="A193" s="17">
        <v>193</v>
      </c>
      <c r="B193" s="18"/>
      <c r="C193" s="29"/>
      <c r="D193" s="30"/>
      <c r="E193" s="98">
        <v>28927</v>
      </c>
      <c r="F193" s="98" t="s">
        <v>374</v>
      </c>
      <c r="G193" s="98" t="s">
        <v>54</v>
      </c>
      <c r="H193" s="98" t="s">
        <v>93</v>
      </c>
      <c r="I193" s="99">
        <v>45443.958333333336</v>
      </c>
      <c r="J193" s="100">
        <v>45443.958333333336</v>
      </c>
      <c r="K193" s="99">
        <v>45444.025694444441</v>
      </c>
      <c r="L193" s="100">
        <v>45444.025694444441</v>
      </c>
      <c r="M193" s="101">
        <v>1.9817993317796918</v>
      </c>
      <c r="N193" s="105">
        <v>2.1694889221671853E-2</v>
      </c>
      <c r="O193" s="102">
        <v>565</v>
      </c>
      <c r="P193" s="102">
        <v>51611.999997538514</v>
      </c>
      <c r="Q193" s="98" t="s">
        <v>56</v>
      </c>
      <c r="R193" s="98" t="s">
        <v>67</v>
      </c>
      <c r="S193" s="98" t="s">
        <v>376</v>
      </c>
      <c r="T193" s="31"/>
    </row>
    <row r="194" spans="1:20" ht="15.75" x14ac:dyDescent="0.25">
      <c r="A194" s="17">
        <v>194</v>
      </c>
      <c r="B194" s="18"/>
      <c r="C194" s="29"/>
      <c r="D194" s="30"/>
      <c r="E194" s="98">
        <v>28927</v>
      </c>
      <c r="F194" s="98" t="s">
        <v>374</v>
      </c>
      <c r="G194" s="98" t="s">
        <v>54</v>
      </c>
      <c r="H194" s="98" t="s">
        <v>375</v>
      </c>
      <c r="I194" s="99">
        <v>45443.958333333336</v>
      </c>
      <c r="J194" s="100">
        <v>45443.958333333336</v>
      </c>
      <c r="K194" s="99">
        <v>45443.993055555555</v>
      </c>
      <c r="L194" s="100">
        <v>45443.993055555555</v>
      </c>
      <c r="M194" s="101">
        <v>1.9199017008541023E-3</v>
      </c>
      <c r="N194" s="105">
        <v>3.8398034020658145E-5</v>
      </c>
      <c r="O194" s="102">
        <v>1</v>
      </c>
      <c r="P194" s="102">
        <v>49.999999995343387</v>
      </c>
      <c r="Q194" s="98" t="s">
        <v>56</v>
      </c>
      <c r="R194" s="98" t="s">
        <v>67</v>
      </c>
      <c r="S194" s="98" t="s">
        <v>376</v>
      </c>
      <c r="T194" s="31"/>
    </row>
    <row r="195" spans="1:20" ht="15.75" x14ac:dyDescent="0.25">
      <c r="A195" s="17">
        <v>195</v>
      </c>
      <c r="B195" s="18"/>
      <c r="C195" s="29"/>
      <c r="D195" s="30"/>
      <c r="E195" s="98">
        <v>7510</v>
      </c>
      <c r="F195" s="98" t="s">
        <v>377</v>
      </c>
      <c r="G195" s="98" t="s">
        <v>54</v>
      </c>
      <c r="H195" s="98" t="s">
        <v>93</v>
      </c>
      <c r="I195" s="99">
        <v>45444.336805555555</v>
      </c>
      <c r="J195" s="100">
        <v>45444.336805555555</v>
      </c>
      <c r="K195" s="99">
        <v>45444.395833333336</v>
      </c>
      <c r="L195" s="100">
        <v>45444.395833333336</v>
      </c>
      <c r="M195" s="101">
        <v>2.6110663135477975E-2</v>
      </c>
      <c r="N195" s="105">
        <v>3.0718427216526516E-4</v>
      </c>
      <c r="O195" s="102">
        <v>8</v>
      </c>
      <c r="P195" s="102">
        <v>680.0000000372529</v>
      </c>
      <c r="Q195" s="98" t="s">
        <v>56</v>
      </c>
      <c r="R195" s="98" t="s">
        <v>78</v>
      </c>
      <c r="S195" s="98" t="s">
        <v>357</v>
      </c>
      <c r="T195" s="31"/>
    </row>
    <row r="196" spans="1:20" ht="15.75" x14ac:dyDescent="0.25">
      <c r="A196" s="17">
        <v>196</v>
      </c>
      <c r="B196" s="18"/>
      <c r="C196" s="29"/>
      <c r="D196" s="30"/>
      <c r="E196" s="98">
        <v>7511</v>
      </c>
      <c r="F196" s="98" t="s">
        <v>378</v>
      </c>
      <c r="G196" s="98" t="s">
        <v>54</v>
      </c>
      <c r="H196" s="98" t="s">
        <v>93</v>
      </c>
      <c r="I196" s="99">
        <v>45444.643055555556</v>
      </c>
      <c r="J196" s="100">
        <v>45444.643055555556</v>
      </c>
      <c r="K196" s="99">
        <v>45444.875</v>
      </c>
      <c r="L196" s="100">
        <v>45444.875</v>
      </c>
      <c r="M196" s="101">
        <v>2.5649886725728117E-2</v>
      </c>
      <c r="N196" s="105">
        <v>7.6796068041316289E-5</v>
      </c>
      <c r="O196" s="102">
        <v>2</v>
      </c>
      <c r="P196" s="102">
        <v>667.99999999813735</v>
      </c>
      <c r="Q196" s="98" t="s">
        <v>56</v>
      </c>
      <c r="R196" s="98" t="s">
        <v>78</v>
      </c>
      <c r="S196" s="98" t="s">
        <v>360</v>
      </c>
      <c r="T196" s="31"/>
    </row>
    <row r="197" spans="1:20" ht="15.75" x14ac:dyDescent="0.25">
      <c r="A197" s="17">
        <v>197</v>
      </c>
      <c r="B197" s="18"/>
      <c r="C197" s="29"/>
      <c r="D197" s="30"/>
      <c r="E197" s="98">
        <v>28931</v>
      </c>
      <c r="F197" s="98" t="s">
        <v>379</v>
      </c>
      <c r="G197" s="98" t="s">
        <v>61</v>
      </c>
      <c r="H197" s="98" t="s">
        <v>74</v>
      </c>
      <c r="I197" s="99">
        <v>45445.480555555558</v>
      </c>
      <c r="J197" s="100">
        <v>45445.480555555558</v>
      </c>
      <c r="K197" s="99">
        <v>45447.712500000001</v>
      </c>
      <c r="L197" s="100">
        <v>45447.712500000001</v>
      </c>
      <c r="M197" s="101">
        <v>0.71869600276106438</v>
      </c>
      <c r="N197" s="105">
        <v>3.9165994701071309E-3</v>
      </c>
      <c r="O197" s="102">
        <v>102</v>
      </c>
      <c r="P197" s="102">
        <v>18716.999999906402</v>
      </c>
      <c r="Q197" s="98" t="s">
        <v>56</v>
      </c>
      <c r="R197" s="98" t="s">
        <v>67</v>
      </c>
      <c r="S197" s="98" t="s">
        <v>380</v>
      </c>
      <c r="T197" s="31"/>
    </row>
    <row r="198" spans="1:20" ht="15.75" x14ac:dyDescent="0.25">
      <c r="A198" s="17">
        <v>198</v>
      </c>
      <c r="B198" s="18"/>
      <c r="C198" s="29"/>
      <c r="D198" s="30"/>
      <c r="E198" s="98">
        <v>8019</v>
      </c>
      <c r="F198" s="98" t="s">
        <v>381</v>
      </c>
      <c r="G198" s="98" t="s">
        <v>61</v>
      </c>
      <c r="H198" s="98" t="s">
        <v>107</v>
      </c>
      <c r="I198" s="99">
        <v>45447.409722222219</v>
      </c>
      <c r="J198" s="100">
        <v>45447.409722222219</v>
      </c>
      <c r="K198" s="99">
        <v>45447.4375</v>
      </c>
      <c r="L198" s="100">
        <v>45447.4375</v>
      </c>
      <c r="M198" s="101">
        <v>1.5359213610051305E-3</v>
      </c>
      <c r="N198" s="105">
        <v>3.8398034020658145E-5</v>
      </c>
      <c r="O198" s="102">
        <v>1</v>
      </c>
      <c r="P198" s="102">
        <v>40.000000004656613</v>
      </c>
      <c r="Q198" s="98" t="s">
        <v>56</v>
      </c>
      <c r="R198" s="98" t="s">
        <v>78</v>
      </c>
      <c r="S198" s="98" t="s">
        <v>58</v>
      </c>
      <c r="T198" s="31"/>
    </row>
    <row r="199" spans="1:20" ht="15.75" x14ac:dyDescent="0.25">
      <c r="A199" s="17">
        <v>199</v>
      </c>
      <c r="B199" s="18"/>
      <c r="C199" s="29"/>
      <c r="D199" s="30"/>
      <c r="E199" s="98">
        <v>3014</v>
      </c>
      <c r="F199" s="98" t="s">
        <v>382</v>
      </c>
      <c r="G199" s="98" t="s">
        <v>54</v>
      </c>
      <c r="H199" s="98" t="s">
        <v>383</v>
      </c>
      <c r="I199" s="99">
        <v>45447.417361111111</v>
      </c>
      <c r="J199" s="100">
        <v>45447.417361111111</v>
      </c>
      <c r="K199" s="99">
        <v>45447.463888888888</v>
      </c>
      <c r="L199" s="100">
        <v>45447.463888888888</v>
      </c>
      <c r="M199" s="101">
        <v>0.23668548169757928</v>
      </c>
      <c r="N199" s="101">
        <v>3.5326191299005489E-3</v>
      </c>
      <c r="O199" s="102">
        <v>92</v>
      </c>
      <c r="P199" s="102">
        <v>3092.8875320831171</v>
      </c>
      <c r="Q199" s="98" t="s">
        <v>19</v>
      </c>
      <c r="R199" s="98" t="s">
        <v>19</v>
      </c>
      <c r="S199" s="98" t="s">
        <v>384</v>
      </c>
      <c r="T199" s="31"/>
    </row>
    <row r="200" spans="1:20" ht="15.75" x14ac:dyDescent="0.25">
      <c r="A200" s="17">
        <v>200</v>
      </c>
      <c r="B200" s="18"/>
      <c r="C200" s="29"/>
      <c r="D200" s="30"/>
      <c r="E200" s="98">
        <v>3019</v>
      </c>
      <c r="F200" s="98" t="s">
        <v>385</v>
      </c>
      <c r="G200" s="98" t="s">
        <v>54</v>
      </c>
      <c r="H200" s="98" t="s">
        <v>96</v>
      </c>
      <c r="I200" s="99">
        <v>45447.417361111111</v>
      </c>
      <c r="J200" s="100">
        <v>45447.417361111111</v>
      </c>
      <c r="K200" s="99">
        <v>45447.686805555553</v>
      </c>
      <c r="L200" s="100">
        <v>45447.686805555553</v>
      </c>
      <c r="M200" s="101">
        <v>0.64063279959566288</v>
      </c>
      <c r="N200" s="101">
        <v>1.6511154628883E-3</v>
      </c>
      <c r="O200" s="102">
        <v>43</v>
      </c>
      <c r="P200" s="102">
        <v>7731.2796336124256</v>
      </c>
      <c r="Q200" s="98" t="s">
        <v>19</v>
      </c>
      <c r="R200" s="98" t="s">
        <v>19</v>
      </c>
      <c r="S200" s="98" t="s">
        <v>386</v>
      </c>
      <c r="T200" s="31"/>
    </row>
    <row r="201" spans="1:20" ht="15.75" x14ac:dyDescent="0.25">
      <c r="A201" s="17">
        <v>201</v>
      </c>
      <c r="B201" s="18"/>
      <c r="C201" s="29"/>
      <c r="D201" s="30"/>
      <c r="E201" s="98">
        <v>8018</v>
      </c>
      <c r="F201" s="98" t="s">
        <v>387</v>
      </c>
      <c r="G201" s="98" t="s">
        <v>61</v>
      </c>
      <c r="H201" s="98" t="s">
        <v>161</v>
      </c>
      <c r="I201" s="99">
        <v>45447.550694444442</v>
      </c>
      <c r="J201" s="100">
        <v>45447.550694444442</v>
      </c>
      <c r="K201" s="99">
        <v>45447.583333333336</v>
      </c>
      <c r="L201" s="100">
        <v>45447.583333333336</v>
      </c>
      <c r="M201" s="101">
        <v>7.2188303968850377E-3</v>
      </c>
      <c r="N201" s="105">
        <v>1.5359213608263258E-4</v>
      </c>
      <c r="O201" s="102">
        <v>4</v>
      </c>
      <c r="P201" s="102">
        <v>188.00000002607703</v>
      </c>
      <c r="Q201" s="98" t="s">
        <v>56</v>
      </c>
      <c r="R201" s="98" t="s">
        <v>78</v>
      </c>
      <c r="S201" s="98" t="s">
        <v>388</v>
      </c>
      <c r="T201" s="31"/>
    </row>
    <row r="202" spans="1:20" ht="15.75" x14ac:dyDescent="0.25">
      <c r="A202" s="17">
        <v>202</v>
      </c>
      <c r="B202" s="18"/>
      <c r="C202" s="29"/>
      <c r="D202" s="30"/>
      <c r="E202" s="98" t="s">
        <v>389</v>
      </c>
      <c r="F202" s="98" t="s">
        <v>390</v>
      </c>
      <c r="G202" s="98" t="s">
        <v>54</v>
      </c>
      <c r="H202" s="98" t="s">
        <v>391</v>
      </c>
      <c r="I202" s="99">
        <v>45448.354166666664</v>
      </c>
      <c r="J202" s="100">
        <v>45448.354166666664</v>
      </c>
      <c r="K202" s="99">
        <v>45448.606944444444</v>
      </c>
      <c r="L202" s="100">
        <v>45448.606944444444</v>
      </c>
      <c r="M202" s="101">
        <v>4.1930653150853717E-2</v>
      </c>
      <c r="N202" s="101">
        <v>1.1519410206197443E-4</v>
      </c>
      <c r="O202" s="102">
        <v>3</v>
      </c>
      <c r="P202" s="102">
        <v>546.06738855354922</v>
      </c>
      <c r="Q202" s="98" t="s">
        <v>19</v>
      </c>
      <c r="R202" s="98" t="s">
        <v>19</v>
      </c>
      <c r="S202" s="98" t="s">
        <v>392</v>
      </c>
      <c r="T202" s="31"/>
    </row>
    <row r="203" spans="1:20" ht="15.75" x14ac:dyDescent="0.25">
      <c r="A203" s="17">
        <v>203</v>
      </c>
      <c r="B203" s="18"/>
      <c r="C203" s="29"/>
      <c r="D203" s="30"/>
      <c r="E203" s="98" t="s">
        <v>393</v>
      </c>
      <c r="F203" s="98" t="s">
        <v>394</v>
      </c>
      <c r="G203" s="98" t="s">
        <v>73</v>
      </c>
      <c r="H203" s="98" t="s">
        <v>85</v>
      </c>
      <c r="I203" s="99">
        <v>45448.380555555559</v>
      </c>
      <c r="J203" s="100">
        <v>45448.380555555559</v>
      </c>
      <c r="K203" s="99">
        <v>45448.680555555555</v>
      </c>
      <c r="L203" s="100">
        <v>45448.680555555555</v>
      </c>
      <c r="M203" s="101">
        <v>0.24881926045024397</v>
      </c>
      <c r="N203" s="101">
        <v>5.7597051030987213E-4</v>
      </c>
      <c r="O203" s="102">
        <v>15</v>
      </c>
      <c r="P203" s="102">
        <v>3091.7797488122096</v>
      </c>
      <c r="Q203" s="98" t="s">
        <v>19</v>
      </c>
      <c r="R203" s="98" t="s">
        <v>19</v>
      </c>
      <c r="S203" s="98" t="s">
        <v>129</v>
      </c>
      <c r="T203" s="31"/>
    </row>
    <row r="204" spans="1:20" ht="15.75" x14ac:dyDescent="0.25">
      <c r="A204" s="17">
        <v>204</v>
      </c>
      <c r="B204" s="18"/>
      <c r="C204" s="29"/>
      <c r="D204" s="30"/>
      <c r="E204" s="98">
        <v>3022</v>
      </c>
      <c r="F204" s="98" t="s">
        <v>395</v>
      </c>
      <c r="G204" s="98" t="s">
        <v>73</v>
      </c>
      <c r="H204" s="98" t="s">
        <v>74</v>
      </c>
      <c r="I204" s="99">
        <v>45449.355555555558</v>
      </c>
      <c r="J204" s="100">
        <v>45449.355555555558</v>
      </c>
      <c r="K204" s="99">
        <v>45449.638888888891</v>
      </c>
      <c r="L204" s="100">
        <v>45449.638888888891</v>
      </c>
      <c r="M204" s="101">
        <v>0.43865914065124761</v>
      </c>
      <c r="N204" s="101">
        <v>1.0751449525784279E-3</v>
      </c>
      <c r="O204" s="102">
        <v>28</v>
      </c>
      <c r="P204" s="102">
        <v>5718.1412279593387</v>
      </c>
      <c r="Q204" s="98" t="s">
        <v>19</v>
      </c>
      <c r="R204" s="98" t="s">
        <v>19</v>
      </c>
      <c r="S204" s="98" t="s">
        <v>350</v>
      </c>
      <c r="T204" s="31"/>
    </row>
    <row r="205" spans="1:20" ht="15.75" x14ac:dyDescent="0.25">
      <c r="A205" s="17">
        <v>205</v>
      </c>
      <c r="B205" s="18"/>
      <c r="C205" s="29"/>
      <c r="D205" s="30"/>
      <c r="E205" s="98">
        <v>3044</v>
      </c>
      <c r="F205" s="98" t="s">
        <v>396</v>
      </c>
      <c r="G205" s="98" t="s">
        <v>54</v>
      </c>
      <c r="H205" s="98" t="s">
        <v>90</v>
      </c>
      <c r="I205" s="99">
        <v>45449.375694444447</v>
      </c>
      <c r="J205" s="100">
        <v>45449.375694444447</v>
      </c>
      <c r="K205" s="99">
        <v>45449.556250000001</v>
      </c>
      <c r="L205" s="100">
        <v>45449.556250000001</v>
      </c>
      <c r="M205" s="101">
        <v>0.55907537533827933</v>
      </c>
      <c r="N205" s="101">
        <v>2.1502899051568558E-3</v>
      </c>
      <c r="O205" s="102">
        <v>56</v>
      </c>
      <c r="P205" s="102">
        <v>14559.999999934807</v>
      </c>
      <c r="Q205" s="98" t="s">
        <v>19</v>
      </c>
      <c r="R205" s="98" t="s">
        <v>19</v>
      </c>
      <c r="S205" s="98" t="s">
        <v>397</v>
      </c>
      <c r="T205" s="31"/>
    </row>
    <row r="206" spans="1:20" ht="15.75" x14ac:dyDescent="0.25">
      <c r="A206" s="17">
        <v>206</v>
      </c>
      <c r="B206" s="18"/>
      <c r="C206" s="29"/>
      <c r="D206" s="30"/>
      <c r="E206" s="98" t="s">
        <v>398</v>
      </c>
      <c r="F206" s="98" t="s">
        <v>399</v>
      </c>
      <c r="G206" s="98" t="s">
        <v>54</v>
      </c>
      <c r="H206" s="98" t="s">
        <v>194</v>
      </c>
      <c r="I206" s="99">
        <v>45449.376388888886</v>
      </c>
      <c r="J206" s="100">
        <v>45449.376388888886</v>
      </c>
      <c r="K206" s="99">
        <v>45449.427083333336</v>
      </c>
      <c r="L206" s="100">
        <v>45449.427083333336</v>
      </c>
      <c r="M206" s="101">
        <v>8.4091694513823961E-3</v>
      </c>
      <c r="N206" s="101">
        <v>1.1519410206197443E-4</v>
      </c>
      <c r="O206" s="102">
        <v>3</v>
      </c>
      <c r="P206" s="102">
        <v>109.56738856088333</v>
      </c>
      <c r="Q206" s="98" t="s">
        <v>19</v>
      </c>
      <c r="R206" s="98" t="s">
        <v>19</v>
      </c>
      <c r="S206" s="98" t="s">
        <v>400</v>
      </c>
      <c r="T206" s="31"/>
    </row>
    <row r="207" spans="1:20" ht="15.75" x14ac:dyDescent="0.25">
      <c r="A207" s="17">
        <v>207</v>
      </c>
      <c r="B207" s="18"/>
      <c r="C207" s="29"/>
      <c r="D207" s="30"/>
      <c r="E207" s="98" t="s">
        <v>401</v>
      </c>
      <c r="F207" s="98" t="s">
        <v>402</v>
      </c>
      <c r="G207" s="98" t="s">
        <v>54</v>
      </c>
      <c r="H207" s="98" t="s">
        <v>90</v>
      </c>
      <c r="I207" s="99">
        <v>45449.607638888891</v>
      </c>
      <c r="J207" s="100">
        <v>45449.607638888891</v>
      </c>
      <c r="K207" s="99">
        <v>45449.65347222222</v>
      </c>
      <c r="L207" s="100">
        <v>45449.65347222222</v>
      </c>
      <c r="M207" s="101">
        <v>0.41792420221974558</v>
      </c>
      <c r="N207" s="105">
        <v>1.7240717275275506E-2</v>
      </c>
      <c r="O207" s="102">
        <v>449</v>
      </c>
      <c r="P207" s="102">
        <v>10883.999998408835</v>
      </c>
      <c r="Q207" s="98" t="s">
        <v>56</v>
      </c>
      <c r="R207" s="98" t="s">
        <v>67</v>
      </c>
      <c r="S207" s="98" t="s">
        <v>403</v>
      </c>
      <c r="T207" s="31"/>
    </row>
    <row r="208" spans="1:20" ht="15.75" x14ac:dyDescent="0.25">
      <c r="A208" s="17">
        <v>208</v>
      </c>
      <c r="B208" s="18"/>
      <c r="C208" s="29"/>
      <c r="D208" s="30"/>
      <c r="E208" s="98">
        <v>7512</v>
      </c>
      <c r="F208" s="98" t="s">
        <v>404</v>
      </c>
      <c r="G208" s="98" t="s">
        <v>54</v>
      </c>
      <c r="H208" s="98" t="s">
        <v>122</v>
      </c>
      <c r="I208" s="99">
        <v>45450.271527777775</v>
      </c>
      <c r="J208" s="100">
        <v>45450.271527777775</v>
      </c>
      <c r="K208" s="99">
        <v>45450.333333333336</v>
      </c>
      <c r="L208" s="100">
        <v>45450.333333333336</v>
      </c>
      <c r="M208" s="101">
        <v>2.3921975196810056E-2</v>
      </c>
      <c r="N208" s="105">
        <v>2.6878623814460698E-4</v>
      </c>
      <c r="O208" s="102">
        <v>7</v>
      </c>
      <c r="P208" s="102">
        <v>623.00000005052425</v>
      </c>
      <c r="Q208" s="98" t="s">
        <v>56</v>
      </c>
      <c r="R208" s="98" t="s">
        <v>78</v>
      </c>
      <c r="S208" s="98" t="s">
        <v>405</v>
      </c>
      <c r="T208" s="31"/>
    </row>
    <row r="209" spans="1:20" ht="15.75" x14ac:dyDescent="0.25">
      <c r="A209" s="17">
        <v>209</v>
      </c>
      <c r="B209" s="18"/>
      <c r="C209" s="29"/>
      <c r="D209" s="30"/>
      <c r="E209" s="98">
        <v>3024</v>
      </c>
      <c r="F209" s="98" t="s">
        <v>406</v>
      </c>
      <c r="G209" s="98" t="s">
        <v>73</v>
      </c>
      <c r="H209" s="98" t="s">
        <v>85</v>
      </c>
      <c r="I209" s="99">
        <v>45450.37777777778</v>
      </c>
      <c r="J209" s="100">
        <v>45450.37777777778</v>
      </c>
      <c r="K209" s="99">
        <v>45450.607638888891</v>
      </c>
      <c r="L209" s="100">
        <v>45450.607638888891</v>
      </c>
      <c r="M209" s="101">
        <v>0.19064623891243357</v>
      </c>
      <c r="N209" s="101">
        <v>5.7597051030987213E-4</v>
      </c>
      <c r="O209" s="102">
        <v>15</v>
      </c>
      <c r="P209" s="102">
        <v>2483.9298467900971</v>
      </c>
      <c r="Q209" s="98" t="s">
        <v>19</v>
      </c>
      <c r="R209" s="98" t="s">
        <v>19</v>
      </c>
      <c r="S209" s="98" t="s">
        <v>168</v>
      </c>
      <c r="T209" s="31"/>
    </row>
    <row r="210" spans="1:20" ht="15.75" x14ac:dyDescent="0.25">
      <c r="A210" s="17">
        <v>210</v>
      </c>
      <c r="B210" s="18"/>
      <c r="C210" s="29"/>
      <c r="D210" s="30"/>
      <c r="E210" s="98">
        <v>28946</v>
      </c>
      <c r="F210" s="98" t="s">
        <v>407</v>
      </c>
      <c r="G210" s="98" t="s">
        <v>61</v>
      </c>
      <c r="H210" s="98" t="s">
        <v>110</v>
      </c>
      <c r="I210" s="99">
        <v>45453.156944444447</v>
      </c>
      <c r="J210" s="100">
        <v>45453.156944444447</v>
      </c>
      <c r="K210" s="99">
        <v>45453.329861111109</v>
      </c>
      <c r="L210" s="100">
        <v>45453.329861111109</v>
      </c>
      <c r="M210" s="101">
        <v>0.16403640132420907</v>
      </c>
      <c r="N210" s="105">
        <v>7.909995008255578E-3</v>
      </c>
      <c r="O210" s="102">
        <v>206</v>
      </c>
      <c r="P210" s="102">
        <v>4271.9999996863771</v>
      </c>
      <c r="Q210" s="98" t="s">
        <v>56</v>
      </c>
      <c r="R210" s="98" t="s">
        <v>67</v>
      </c>
      <c r="S210" s="98" t="s">
        <v>408</v>
      </c>
      <c r="T210" s="31"/>
    </row>
    <row r="211" spans="1:20" ht="15.75" x14ac:dyDescent="0.25">
      <c r="A211" s="17">
        <v>211</v>
      </c>
      <c r="B211" s="18"/>
      <c r="C211" s="29"/>
      <c r="D211" s="30"/>
      <c r="E211" s="98">
        <v>28947</v>
      </c>
      <c r="F211" s="98" t="s">
        <v>409</v>
      </c>
      <c r="G211" s="98" t="s">
        <v>54</v>
      </c>
      <c r="H211" s="98" t="s">
        <v>479</v>
      </c>
      <c r="I211" s="99">
        <v>45453.258333333331</v>
      </c>
      <c r="J211" s="100">
        <v>45453.258333333331</v>
      </c>
      <c r="K211" s="99">
        <v>45453.275694444441</v>
      </c>
      <c r="L211" s="100">
        <v>45453.275694444441</v>
      </c>
      <c r="M211" s="101">
        <v>0.90907345535441741</v>
      </c>
      <c r="N211" s="105">
        <v>3.6362938217563263E-2</v>
      </c>
      <c r="O211" s="102">
        <v>947</v>
      </c>
      <c r="P211" s="102">
        <v>23674.999997795094</v>
      </c>
      <c r="Q211" s="98" t="s">
        <v>56</v>
      </c>
      <c r="R211" s="98" t="s">
        <v>67</v>
      </c>
      <c r="S211" s="98" t="s">
        <v>410</v>
      </c>
      <c r="T211" s="31"/>
    </row>
    <row r="212" spans="1:20" ht="15.75" x14ac:dyDescent="0.25">
      <c r="A212" s="17">
        <v>212</v>
      </c>
      <c r="B212" s="18"/>
      <c r="C212" s="29"/>
      <c r="D212" s="30"/>
      <c r="E212" s="98">
        <v>28947</v>
      </c>
      <c r="F212" s="98" t="s">
        <v>409</v>
      </c>
      <c r="G212" s="98" t="s">
        <v>54</v>
      </c>
      <c r="H212" s="98" t="s">
        <v>615</v>
      </c>
      <c r="I212" s="99">
        <v>45453.258333333331</v>
      </c>
      <c r="J212" s="100">
        <v>45453.258333333331</v>
      </c>
      <c r="K212" s="99">
        <v>45453.300694444442</v>
      </c>
      <c r="L212" s="100">
        <v>45453.300694444442</v>
      </c>
      <c r="M212" s="101">
        <v>1.7051798947828782</v>
      </c>
      <c r="N212" s="105">
        <v>2.7953768767039127E-2</v>
      </c>
      <c r="O212" s="102">
        <v>728</v>
      </c>
      <c r="P212" s="102">
        <v>44407.999999830499</v>
      </c>
      <c r="Q212" s="98" t="s">
        <v>56</v>
      </c>
      <c r="R212" s="98" t="s">
        <v>67</v>
      </c>
      <c r="S212" s="98" t="s">
        <v>410</v>
      </c>
      <c r="T212" s="31"/>
    </row>
    <row r="213" spans="1:20" ht="15.75" x14ac:dyDescent="0.25">
      <c r="A213" s="17">
        <v>213</v>
      </c>
      <c r="B213" s="18"/>
      <c r="C213" s="29"/>
      <c r="D213" s="30"/>
      <c r="E213" s="98">
        <v>28947</v>
      </c>
      <c r="F213" s="98" t="s">
        <v>409</v>
      </c>
      <c r="G213" s="98" t="s">
        <v>54</v>
      </c>
      <c r="H213" s="98" t="s">
        <v>443</v>
      </c>
      <c r="I213" s="99">
        <v>45453.258333333331</v>
      </c>
      <c r="J213" s="100">
        <v>45453.258333333331</v>
      </c>
      <c r="K213" s="99">
        <v>45453.276388888888</v>
      </c>
      <c r="L213" s="100">
        <v>45453.276388888888</v>
      </c>
      <c r="M213" s="101">
        <v>0.19567638137628304</v>
      </c>
      <c r="N213" s="105">
        <v>7.5260146680489956E-3</v>
      </c>
      <c r="O213" s="102">
        <v>196</v>
      </c>
      <c r="P213" s="102">
        <v>5096.0000001825392</v>
      </c>
      <c r="Q213" s="98" t="s">
        <v>56</v>
      </c>
      <c r="R213" s="98" t="s">
        <v>67</v>
      </c>
      <c r="S213" s="98" t="s">
        <v>410</v>
      </c>
      <c r="T213" s="31"/>
    </row>
    <row r="214" spans="1:20" ht="15.75" x14ac:dyDescent="0.25">
      <c r="A214" s="17">
        <v>214</v>
      </c>
      <c r="B214" s="18"/>
      <c r="C214" s="29"/>
      <c r="D214" s="30"/>
      <c r="E214" s="98">
        <v>28947</v>
      </c>
      <c r="F214" s="98" t="s">
        <v>409</v>
      </c>
      <c r="G214" s="98" t="s">
        <v>54</v>
      </c>
      <c r="H214" s="98" t="s">
        <v>248</v>
      </c>
      <c r="I214" s="99">
        <v>45453.258333333331</v>
      </c>
      <c r="J214" s="100">
        <v>45453.258333333331</v>
      </c>
      <c r="K214" s="99">
        <v>45453.28402777778</v>
      </c>
      <c r="L214" s="100">
        <v>45453.28402777778</v>
      </c>
      <c r="M214" s="101">
        <v>1.2104596246424202</v>
      </c>
      <c r="N214" s="105">
        <v>3.2715124985600738E-2</v>
      </c>
      <c r="O214" s="102">
        <v>852</v>
      </c>
      <c r="P214" s="102">
        <v>31524.000004562549</v>
      </c>
      <c r="Q214" s="98" t="s">
        <v>56</v>
      </c>
      <c r="R214" s="98" t="s">
        <v>67</v>
      </c>
      <c r="S214" s="98" t="s">
        <v>410</v>
      </c>
      <c r="T214" s="31"/>
    </row>
    <row r="215" spans="1:20" ht="15.75" x14ac:dyDescent="0.25">
      <c r="A215" s="17">
        <v>215</v>
      </c>
      <c r="B215" s="18"/>
      <c r="C215" s="29"/>
      <c r="D215" s="30"/>
      <c r="E215" s="98">
        <v>28950</v>
      </c>
      <c r="F215" s="98" t="s">
        <v>411</v>
      </c>
      <c r="G215" s="98" t="s">
        <v>54</v>
      </c>
      <c r="H215" s="98" t="s">
        <v>140</v>
      </c>
      <c r="I215" s="99">
        <v>45453.503472222219</v>
      </c>
      <c r="J215" s="100">
        <v>45453.503472222219</v>
      </c>
      <c r="K215" s="99">
        <v>45454.584722222222</v>
      </c>
      <c r="L215" s="100">
        <v>45454.584722222222</v>
      </c>
      <c r="M215" s="101">
        <v>0.28065123066178232</v>
      </c>
      <c r="N215" s="105">
        <v>1.4975233268056676E-3</v>
      </c>
      <c r="O215" s="102">
        <v>39</v>
      </c>
      <c r="P215" s="102">
        <v>7309.0000001247972</v>
      </c>
      <c r="Q215" s="98" t="s">
        <v>56</v>
      </c>
      <c r="R215" s="98" t="s">
        <v>67</v>
      </c>
      <c r="S215" s="98" t="s">
        <v>412</v>
      </c>
      <c r="T215" s="31"/>
    </row>
    <row r="216" spans="1:20" ht="15.75" x14ac:dyDescent="0.25">
      <c r="A216" s="17">
        <v>216</v>
      </c>
      <c r="B216" s="18"/>
      <c r="C216" s="29"/>
      <c r="D216" s="30"/>
      <c r="E216" s="98" t="s">
        <v>413</v>
      </c>
      <c r="F216" s="98" t="s">
        <v>414</v>
      </c>
      <c r="G216" s="98" t="s">
        <v>54</v>
      </c>
      <c r="H216" s="98" t="s">
        <v>257</v>
      </c>
      <c r="I216" s="99">
        <v>45453.504166666666</v>
      </c>
      <c r="J216" s="100">
        <v>45453.504166666666</v>
      </c>
      <c r="K216" s="99">
        <v>45453.512499999997</v>
      </c>
      <c r="L216" s="100">
        <v>45453.512499999997</v>
      </c>
      <c r="M216" s="101">
        <v>9.9527704158372809E-2</v>
      </c>
      <c r="N216" s="105">
        <v>8.2939753484621587E-3</v>
      </c>
      <c r="O216" s="102">
        <v>216</v>
      </c>
      <c r="P216" s="102">
        <v>2591.999999396503</v>
      </c>
      <c r="Q216" s="98" t="s">
        <v>56</v>
      </c>
      <c r="R216" s="98" t="s">
        <v>57</v>
      </c>
      <c r="S216" s="98" t="s">
        <v>415</v>
      </c>
      <c r="T216" s="31"/>
    </row>
    <row r="217" spans="1:20" ht="15.75" x14ac:dyDescent="0.25">
      <c r="A217" s="17">
        <v>217</v>
      </c>
      <c r="B217" s="18"/>
      <c r="C217" s="29"/>
      <c r="D217" s="30"/>
      <c r="E217" s="98" t="s">
        <v>413</v>
      </c>
      <c r="F217" s="98" t="s">
        <v>414</v>
      </c>
      <c r="G217" s="98" t="s">
        <v>54</v>
      </c>
      <c r="H217" s="98" t="s">
        <v>1794</v>
      </c>
      <c r="I217" s="99">
        <v>45453.504166666666</v>
      </c>
      <c r="J217" s="100">
        <v>45453.504166666666</v>
      </c>
      <c r="K217" s="99">
        <v>45453.513194444444</v>
      </c>
      <c r="L217" s="100">
        <v>45453.513194444444</v>
      </c>
      <c r="M217" s="101">
        <v>0.10233076066871945</v>
      </c>
      <c r="N217" s="105">
        <v>7.87159697423492E-3</v>
      </c>
      <c r="O217" s="102">
        <v>205</v>
      </c>
      <c r="P217" s="102">
        <v>2665.0000000954606</v>
      </c>
      <c r="Q217" s="98" t="s">
        <v>56</v>
      </c>
      <c r="R217" s="98" t="s">
        <v>57</v>
      </c>
      <c r="S217" s="98" t="s">
        <v>415</v>
      </c>
      <c r="T217" s="31"/>
    </row>
    <row r="218" spans="1:20" ht="15.75" x14ac:dyDescent="0.25">
      <c r="A218" s="17">
        <v>218</v>
      </c>
      <c r="B218" s="18"/>
      <c r="C218" s="29"/>
      <c r="D218" s="30"/>
      <c r="E218" s="98" t="s">
        <v>413</v>
      </c>
      <c r="F218" s="98" t="s">
        <v>414</v>
      </c>
      <c r="G218" s="98" t="s">
        <v>54</v>
      </c>
      <c r="H218" s="98" t="s">
        <v>391</v>
      </c>
      <c r="I218" s="99">
        <v>45453.504166666666</v>
      </c>
      <c r="J218" s="100">
        <v>45453.504166666666</v>
      </c>
      <c r="K218" s="99">
        <v>45453.51458333333</v>
      </c>
      <c r="L218" s="100">
        <v>45453.51458333333</v>
      </c>
      <c r="M218" s="101">
        <v>4.8381522854764561E-2</v>
      </c>
      <c r="N218" s="105">
        <v>3.225434857735284E-3</v>
      </c>
      <c r="O218" s="102">
        <v>84</v>
      </c>
      <c r="P218" s="102">
        <v>1259.9999997066334</v>
      </c>
      <c r="Q218" s="98" t="s">
        <v>56</v>
      </c>
      <c r="R218" s="98" t="s">
        <v>57</v>
      </c>
      <c r="S218" s="98" t="s">
        <v>415</v>
      </c>
      <c r="T218" s="31"/>
    </row>
    <row r="219" spans="1:20" ht="15.75" x14ac:dyDescent="0.25">
      <c r="A219" s="17">
        <v>219</v>
      </c>
      <c r="B219" s="18"/>
      <c r="C219" s="29"/>
      <c r="D219" s="30"/>
      <c r="E219" s="98" t="s">
        <v>413</v>
      </c>
      <c r="F219" s="98" t="s">
        <v>414</v>
      </c>
      <c r="G219" s="98" t="s">
        <v>54</v>
      </c>
      <c r="H219" s="98" t="s">
        <v>70</v>
      </c>
      <c r="I219" s="99">
        <v>45453.504166666666</v>
      </c>
      <c r="J219" s="100">
        <v>45453.504166666666</v>
      </c>
      <c r="K219" s="99">
        <v>45453.515972222223</v>
      </c>
      <c r="L219" s="100">
        <v>45453.515972222223</v>
      </c>
      <c r="M219" s="101">
        <v>9.5303920456242086E-2</v>
      </c>
      <c r="N219" s="105">
        <v>5.6061129670160886E-3</v>
      </c>
      <c r="O219" s="102">
        <v>146</v>
      </c>
      <c r="P219" s="102">
        <v>2482.0000004419126</v>
      </c>
      <c r="Q219" s="98" t="s">
        <v>56</v>
      </c>
      <c r="R219" s="98" t="s">
        <v>57</v>
      </c>
      <c r="S219" s="98" t="s">
        <v>415</v>
      </c>
      <c r="T219" s="31"/>
    </row>
    <row r="220" spans="1:20" ht="15.75" x14ac:dyDescent="0.25">
      <c r="A220" s="17">
        <v>220</v>
      </c>
      <c r="B220" s="18"/>
      <c r="C220" s="29"/>
      <c r="D220" s="30"/>
      <c r="E220" s="98">
        <v>3007</v>
      </c>
      <c r="F220" s="98" t="s">
        <v>416</v>
      </c>
      <c r="G220" s="98" t="s">
        <v>54</v>
      </c>
      <c r="H220" s="98" t="s">
        <v>55</v>
      </c>
      <c r="I220" s="99">
        <v>45453.524305555555</v>
      </c>
      <c r="J220" s="100">
        <v>45453.524305555555</v>
      </c>
      <c r="K220" s="99">
        <v>45453.693749999999</v>
      </c>
      <c r="L220" s="100">
        <v>45453.693749999999</v>
      </c>
      <c r="M220" s="101">
        <v>5.6214721806028954E-2</v>
      </c>
      <c r="N220" s="101">
        <v>2.3038820412394885E-4</v>
      </c>
      <c r="O220" s="102">
        <v>6</v>
      </c>
      <c r="P220" s="102">
        <v>705.16242368740063</v>
      </c>
      <c r="Q220" s="98" t="s">
        <v>19</v>
      </c>
      <c r="R220" s="98" t="s">
        <v>19</v>
      </c>
      <c r="S220" s="98" t="s">
        <v>417</v>
      </c>
      <c r="T220" s="31"/>
    </row>
    <row r="221" spans="1:20" ht="15.75" x14ac:dyDescent="0.25">
      <c r="A221" s="17">
        <v>221</v>
      </c>
      <c r="B221" s="18"/>
      <c r="C221" s="29"/>
      <c r="D221" s="30"/>
      <c r="E221" s="98">
        <v>3041</v>
      </c>
      <c r="F221" s="98" t="s">
        <v>358</v>
      </c>
      <c r="G221" s="98" t="s">
        <v>54</v>
      </c>
      <c r="H221" s="98" t="s">
        <v>90</v>
      </c>
      <c r="I221" s="99">
        <v>45454.355555555558</v>
      </c>
      <c r="J221" s="100">
        <v>45454.355555555558</v>
      </c>
      <c r="K221" s="99">
        <v>45454.685416666667</v>
      </c>
      <c r="L221" s="100">
        <v>45454.685416666667</v>
      </c>
      <c r="M221" s="101">
        <v>1.0578658372639465</v>
      </c>
      <c r="N221" s="101">
        <v>2.2270859731981724E-3</v>
      </c>
      <c r="O221" s="102">
        <v>58</v>
      </c>
      <c r="P221" s="102">
        <v>27549.999999864958</v>
      </c>
      <c r="Q221" s="98" t="s">
        <v>19</v>
      </c>
      <c r="R221" s="98" t="s">
        <v>19</v>
      </c>
      <c r="S221" s="98" t="s">
        <v>71</v>
      </c>
      <c r="T221" s="31"/>
    </row>
    <row r="222" spans="1:20" ht="15.75" x14ac:dyDescent="0.25">
      <c r="A222" s="17">
        <v>222</v>
      </c>
      <c r="B222" s="18"/>
      <c r="C222" s="29"/>
      <c r="D222" s="30"/>
      <c r="E222" s="98">
        <v>3021</v>
      </c>
      <c r="F222" s="98" t="s">
        <v>418</v>
      </c>
      <c r="G222" s="98" t="s">
        <v>54</v>
      </c>
      <c r="H222" s="98" t="s">
        <v>154</v>
      </c>
      <c r="I222" s="99">
        <v>45454.37777777778</v>
      </c>
      <c r="J222" s="100">
        <v>45454.37777777778</v>
      </c>
      <c r="K222" s="99">
        <v>45454.602777777778</v>
      </c>
      <c r="L222" s="100">
        <v>45454.602777777778</v>
      </c>
      <c r="M222" s="101">
        <v>0.68425296624370269</v>
      </c>
      <c r="N222" s="101">
        <v>2.1118918711361978E-3</v>
      </c>
      <c r="O222" s="102">
        <v>55</v>
      </c>
      <c r="P222" s="102">
        <v>8928.8169565140761</v>
      </c>
      <c r="Q222" s="98" t="s">
        <v>19</v>
      </c>
      <c r="R222" s="98" t="s">
        <v>19</v>
      </c>
      <c r="S222" s="98" t="s">
        <v>419</v>
      </c>
      <c r="T222" s="31"/>
    </row>
    <row r="223" spans="1:20" ht="15.75" x14ac:dyDescent="0.25">
      <c r="A223" s="17">
        <v>223</v>
      </c>
      <c r="B223" s="18"/>
      <c r="C223" s="29"/>
      <c r="D223" s="30"/>
      <c r="E223" s="98">
        <v>3040</v>
      </c>
      <c r="F223" s="98" t="s">
        <v>420</v>
      </c>
      <c r="G223" s="98" t="s">
        <v>73</v>
      </c>
      <c r="H223" s="98" t="s">
        <v>107</v>
      </c>
      <c r="I223" s="99">
        <v>45454.416666666664</v>
      </c>
      <c r="J223" s="100">
        <v>45454.416666666664</v>
      </c>
      <c r="K223" s="99">
        <v>45454.503472222219</v>
      </c>
      <c r="L223" s="100">
        <v>45454.503472222219</v>
      </c>
      <c r="M223" s="101">
        <v>0.26878623814210373</v>
      </c>
      <c r="N223" s="101">
        <v>2.1502899051568558E-3</v>
      </c>
      <c r="O223" s="102">
        <v>56</v>
      </c>
      <c r="P223" s="102">
        <v>6999.9999999348074</v>
      </c>
      <c r="Q223" s="98" t="s">
        <v>19</v>
      </c>
      <c r="R223" s="98" t="s">
        <v>19</v>
      </c>
      <c r="S223" s="98" t="s">
        <v>75</v>
      </c>
      <c r="T223" s="31"/>
    </row>
    <row r="224" spans="1:20" ht="15.75" x14ac:dyDescent="0.25">
      <c r="A224" s="17">
        <v>224</v>
      </c>
      <c r="B224" s="18"/>
      <c r="C224" s="29"/>
      <c r="D224" s="30"/>
      <c r="E224" s="98">
        <v>3025</v>
      </c>
      <c r="F224" s="98" t="s">
        <v>421</v>
      </c>
      <c r="G224" s="98" t="s">
        <v>54</v>
      </c>
      <c r="H224" s="98" t="s">
        <v>154</v>
      </c>
      <c r="I224" s="99">
        <v>45455.354861111111</v>
      </c>
      <c r="J224" s="100">
        <v>45455.354861111111</v>
      </c>
      <c r="K224" s="99">
        <v>45455.481944444444</v>
      </c>
      <c r="L224" s="100">
        <v>45455.481944444444</v>
      </c>
      <c r="M224" s="101">
        <v>0.18269784586959409</v>
      </c>
      <c r="N224" s="101">
        <v>9.9834888453711177E-4</v>
      </c>
      <c r="O224" s="102">
        <v>26</v>
      </c>
      <c r="P224" s="102">
        <v>2329.3231578119003</v>
      </c>
      <c r="Q224" s="98" t="s">
        <v>19</v>
      </c>
      <c r="R224" s="98" t="s">
        <v>19</v>
      </c>
      <c r="S224" s="98" t="s">
        <v>422</v>
      </c>
      <c r="T224" s="31"/>
    </row>
    <row r="225" spans="1:20" ht="15.75" x14ac:dyDescent="0.25">
      <c r="A225" s="17">
        <v>225</v>
      </c>
      <c r="B225" s="18"/>
      <c r="C225" s="29"/>
      <c r="D225" s="30"/>
      <c r="E225" s="98">
        <v>3056</v>
      </c>
      <c r="F225" s="98" t="s">
        <v>423</v>
      </c>
      <c r="G225" s="98" t="s">
        <v>54</v>
      </c>
      <c r="H225" s="98" t="s">
        <v>90</v>
      </c>
      <c r="I225" s="99">
        <v>45455.375</v>
      </c>
      <c r="J225" s="100">
        <v>45455.375</v>
      </c>
      <c r="K225" s="99">
        <v>45455.439583333333</v>
      </c>
      <c r="L225" s="100">
        <v>45455.439583333333</v>
      </c>
      <c r="M225" s="101">
        <v>0.21729447451629758</v>
      </c>
      <c r="N225" s="101">
        <v>2.4190761433014632E-3</v>
      </c>
      <c r="O225" s="102">
        <v>63</v>
      </c>
      <c r="P225" s="102">
        <v>5658.9999998279382</v>
      </c>
      <c r="Q225" s="98" t="s">
        <v>19</v>
      </c>
      <c r="R225" s="98" t="s">
        <v>19</v>
      </c>
      <c r="S225" s="98" t="s">
        <v>424</v>
      </c>
      <c r="T225" s="31"/>
    </row>
    <row r="226" spans="1:20" ht="15.75" x14ac:dyDescent="0.25">
      <c r="A226" s="17">
        <v>226</v>
      </c>
      <c r="B226" s="18"/>
      <c r="C226" s="29"/>
      <c r="D226" s="30"/>
      <c r="E226" s="98">
        <v>3059</v>
      </c>
      <c r="F226" s="98" t="s">
        <v>425</v>
      </c>
      <c r="G226" s="98" t="s">
        <v>54</v>
      </c>
      <c r="H226" s="98" t="s">
        <v>93</v>
      </c>
      <c r="I226" s="99">
        <v>45455.377083333333</v>
      </c>
      <c r="J226" s="100">
        <v>45455.377083333333</v>
      </c>
      <c r="K226" s="99">
        <v>45455.566666666666</v>
      </c>
      <c r="L226" s="100">
        <v>45455.566666666666</v>
      </c>
      <c r="M226" s="101">
        <v>8.3861306300902813E-2</v>
      </c>
      <c r="N226" s="101">
        <v>3.0718427216526516E-4</v>
      </c>
      <c r="O226" s="102">
        <v>8</v>
      </c>
      <c r="P226" s="102">
        <v>2183.9999999944121</v>
      </c>
      <c r="Q226" s="98" t="s">
        <v>19</v>
      </c>
      <c r="R226" s="98" t="s">
        <v>19</v>
      </c>
      <c r="S226" s="98" t="s">
        <v>426</v>
      </c>
      <c r="T226" s="31"/>
    </row>
    <row r="227" spans="1:20" ht="15.75" x14ac:dyDescent="0.25">
      <c r="A227" s="17">
        <v>227</v>
      </c>
      <c r="B227" s="18"/>
      <c r="C227" s="29"/>
      <c r="D227" s="30"/>
      <c r="E227" s="98">
        <v>29007</v>
      </c>
      <c r="F227" s="98" t="s">
        <v>427</v>
      </c>
      <c r="G227" s="98" t="s">
        <v>54</v>
      </c>
      <c r="H227" s="98" t="s">
        <v>93</v>
      </c>
      <c r="I227" s="99">
        <v>45455.527777777781</v>
      </c>
      <c r="J227" s="100">
        <v>45455.527777777781</v>
      </c>
      <c r="K227" s="99">
        <v>45455.566666666666</v>
      </c>
      <c r="L227" s="100">
        <v>45455.566666666666</v>
      </c>
      <c r="M227" s="101">
        <v>5.1606957718185832E-2</v>
      </c>
      <c r="N227" s="105">
        <v>9.2155281649579542E-4</v>
      </c>
      <c r="O227" s="102">
        <v>24</v>
      </c>
      <c r="P227" s="102">
        <v>1343.9999998547137</v>
      </c>
      <c r="Q227" s="98" t="s">
        <v>56</v>
      </c>
      <c r="R227" s="98" t="s">
        <v>67</v>
      </c>
      <c r="S227" s="98" t="s">
        <v>428</v>
      </c>
      <c r="T227" s="31"/>
    </row>
    <row r="228" spans="1:20" ht="15.75" x14ac:dyDescent="0.25">
      <c r="A228" s="17">
        <v>228</v>
      </c>
      <c r="B228" s="18"/>
      <c r="C228" s="29"/>
      <c r="D228" s="30"/>
      <c r="E228" s="98">
        <v>3026</v>
      </c>
      <c r="F228" s="98" t="s">
        <v>429</v>
      </c>
      <c r="G228" s="98" t="s">
        <v>54</v>
      </c>
      <c r="H228" s="98" t="s">
        <v>154</v>
      </c>
      <c r="I228" s="99">
        <v>45455.552777777775</v>
      </c>
      <c r="J228" s="100">
        <v>45455.552777777775</v>
      </c>
      <c r="K228" s="99">
        <v>45455.62777777778</v>
      </c>
      <c r="L228" s="100">
        <v>45455.62777777778</v>
      </c>
      <c r="M228" s="101">
        <v>6.220481511708699E-2</v>
      </c>
      <c r="N228" s="101">
        <v>5.7597051030987213E-4</v>
      </c>
      <c r="O228" s="102">
        <v>15</v>
      </c>
      <c r="P228" s="102">
        <v>810.51837350641199</v>
      </c>
      <c r="Q228" s="98" t="s">
        <v>19</v>
      </c>
      <c r="R228" s="98" t="s">
        <v>19</v>
      </c>
      <c r="S228" s="98" t="s">
        <v>430</v>
      </c>
      <c r="T228" s="31"/>
    </row>
    <row r="229" spans="1:20" ht="15.75" x14ac:dyDescent="0.25">
      <c r="A229" s="17">
        <v>229</v>
      </c>
      <c r="B229" s="18"/>
      <c r="C229" s="29"/>
      <c r="D229" s="30"/>
      <c r="E229" s="98">
        <v>29008</v>
      </c>
      <c r="F229" s="98" t="s">
        <v>431</v>
      </c>
      <c r="G229" s="98" t="s">
        <v>54</v>
      </c>
      <c r="H229" s="98" t="s">
        <v>99</v>
      </c>
      <c r="I229" s="99">
        <v>45455.619444444441</v>
      </c>
      <c r="J229" s="100">
        <v>45455.619444444441</v>
      </c>
      <c r="K229" s="99">
        <v>45455.722222222219</v>
      </c>
      <c r="L229" s="100">
        <v>45455.722222222219</v>
      </c>
      <c r="M229" s="101">
        <v>2.2731636140301142E-2</v>
      </c>
      <c r="N229" s="105">
        <v>1.5359213608263258E-4</v>
      </c>
      <c r="O229" s="102">
        <v>4</v>
      </c>
      <c r="P229" s="102">
        <v>592.00000000186265</v>
      </c>
      <c r="Q229" s="98" t="s">
        <v>56</v>
      </c>
      <c r="R229" s="98" t="s">
        <v>432</v>
      </c>
      <c r="S229" s="98" t="s">
        <v>433</v>
      </c>
      <c r="T229" s="31"/>
    </row>
    <row r="230" spans="1:20" ht="15.75" x14ac:dyDescent="0.25">
      <c r="A230" s="17">
        <v>230</v>
      </c>
      <c r="B230" s="18"/>
      <c r="C230" s="29"/>
      <c r="D230" s="30"/>
      <c r="E230" s="98">
        <v>7191</v>
      </c>
      <c r="F230" s="98" t="s">
        <v>370</v>
      </c>
      <c r="G230" s="98" t="s">
        <v>54</v>
      </c>
      <c r="H230" s="98" t="s">
        <v>90</v>
      </c>
      <c r="I230" s="99">
        <v>45455.743750000001</v>
      </c>
      <c r="J230" s="100">
        <v>45455.743750000001</v>
      </c>
      <c r="K230" s="99">
        <v>45455.791666666664</v>
      </c>
      <c r="L230" s="100">
        <v>45455.791666666664</v>
      </c>
      <c r="M230" s="101">
        <v>1.5896786083265075E-2</v>
      </c>
      <c r="N230" s="105">
        <v>2.3038820412394885E-4</v>
      </c>
      <c r="O230" s="102">
        <v>6</v>
      </c>
      <c r="P230" s="102">
        <v>413.99999996647239</v>
      </c>
      <c r="Q230" s="98" t="s">
        <v>56</v>
      </c>
      <c r="R230" s="98" t="s">
        <v>57</v>
      </c>
      <c r="S230" s="98" t="s">
        <v>434</v>
      </c>
      <c r="T230" s="31"/>
    </row>
    <row r="231" spans="1:20" ht="15.75" x14ac:dyDescent="0.25">
      <c r="A231" s="17">
        <v>231</v>
      </c>
      <c r="B231" s="18"/>
      <c r="C231" s="29"/>
      <c r="D231" s="30"/>
      <c r="E231" s="98">
        <v>3042</v>
      </c>
      <c r="F231" s="98" t="s">
        <v>358</v>
      </c>
      <c r="G231" s="98" t="s">
        <v>54</v>
      </c>
      <c r="H231" s="98" t="s">
        <v>90</v>
      </c>
      <c r="I231" s="99">
        <v>45456.354861111111</v>
      </c>
      <c r="J231" s="100">
        <v>45456.354861111111</v>
      </c>
      <c r="K231" s="99">
        <v>45456.671527777777</v>
      </c>
      <c r="L231" s="100">
        <v>45456.671527777777</v>
      </c>
      <c r="M231" s="101">
        <v>2.1886879391708089</v>
      </c>
      <c r="N231" s="101">
        <v>4.7997542525822674E-3</v>
      </c>
      <c r="O231" s="102">
        <v>125</v>
      </c>
      <c r="P231" s="102">
        <v>28636.792996110864</v>
      </c>
      <c r="Q231" s="98" t="s">
        <v>19</v>
      </c>
      <c r="R231" s="98" t="s">
        <v>19</v>
      </c>
      <c r="S231" s="98" t="s">
        <v>435</v>
      </c>
      <c r="T231" s="31"/>
    </row>
    <row r="232" spans="1:20" ht="15.75" x14ac:dyDescent="0.25">
      <c r="A232" s="17">
        <v>232</v>
      </c>
      <c r="B232" s="18"/>
      <c r="C232" s="29"/>
      <c r="D232" s="30"/>
      <c r="E232" s="98">
        <v>3036</v>
      </c>
      <c r="F232" s="98" t="s">
        <v>339</v>
      </c>
      <c r="G232" s="98" t="s">
        <v>73</v>
      </c>
      <c r="H232" s="98" t="s">
        <v>110</v>
      </c>
      <c r="I232" s="99">
        <v>45456.374305555553</v>
      </c>
      <c r="J232" s="100">
        <v>45456.374305555553</v>
      </c>
      <c r="K232" s="99">
        <v>45456.583333333336</v>
      </c>
      <c r="L232" s="100">
        <v>45456.583333333336</v>
      </c>
      <c r="M232" s="101">
        <v>0.18492493184763789</v>
      </c>
      <c r="N232" s="101">
        <v>6.1436854433053031E-4</v>
      </c>
      <c r="O232" s="102">
        <v>16</v>
      </c>
      <c r="P232" s="102">
        <v>2409.7693814616541</v>
      </c>
      <c r="Q232" s="98" t="s">
        <v>19</v>
      </c>
      <c r="R232" s="98" t="s">
        <v>19</v>
      </c>
      <c r="S232" s="98" t="s">
        <v>168</v>
      </c>
      <c r="T232" s="31"/>
    </row>
    <row r="233" spans="1:20" ht="15.75" x14ac:dyDescent="0.25">
      <c r="A233" s="17">
        <v>233</v>
      </c>
      <c r="B233" s="18"/>
      <c r="C233" s="29"/>
      <c r="D233" s="30"/>
      <c r="E233" s="98">
        <v>3027</v>
      </c>
      <c r="F233" s="98" t="s">
        <v>436</v>
      </c>
      <c r="G233" s="98" t="s">
        <v>54</v>
      </c>
      <c r="H233" s="98" t="s">
        <v>93</v>
      </c>
      <c r="I233" s="99">
        <v>45456.378472222219</v>
      </c>
      <c r="J233" s="100">
        <v>45456.378472222219</v>
      </c>
      <c r="K233" s="99">
        <v>45456.459027777775</v>
      </c>
      <c r="L233" s="100">
        <v>45456.459027777775</v>
      </c>
      <c r="M233" s="101">
        <v>0.25388780094662999</v>
      </c>
      <c r="N233" s="101">
        <v>2.1886879391775139E-3</v>
      </c>
      <c r="O233" s="102">
        <v>57</v>
      </c>
      <c r="P233" s="102">
        <v>3313.2358023535216</v>
      </c>
      <c r="Q233" s="98" t="s">
        <v>19</v>
      </c>
      <c r="R233" s="98" t="s">
        <v>19</v>
      </c>
      <c r="S233" s="98" t="s">
        <v>437</v>
      </c>
      <c r="T233" s="31"/>
    </row>
    <row r="234" spans="1:20" ht="15.75" x14ac:dyDescent="0.25">
      <c r="A234" s="17">
        <v>234</v>
      </c>
      <c r="B234" s="18"/>
      <c r="C234" s="29"/>
      <c r="D234" s="30"/>
      <c r="E234" s="98">
        <v>3033</v>
      </c>
      <c r="F234" s="98" t="s">
        <v>438</v>
      </c>
      <c r="G234" s="98" t="s">
        <v>54</v>
      </c>
      <c r="H234" s="98" t="s">
        <v>287</v>
      </c>
      <c r="I234" s="99">
        <v>45456.416666666664</v>
      </c>
      <c r="J234" s="100">
        <v>45456.416666666664</v>
      </c>
      <c r="K234" s="99">
        <v>45456.522916666669</v>
      </c>
      <c r="L234" s="100">
        <v>45456.522916666669</v>
      </c>
      <c r="M234" s="101">
        <v>8.8123488081031237E-2</v>
      </c>
      <c r="N234" s="101">
        <v>5.7597051030987213E-4</v>
      </c>
      <c r="O234" s="102">
        <v>15</v>
      </c>
      <c r="P234" s="102">
        <v>1148.1609262077559</v>
      </c>
      <c r="Q234" s="98" t="s">
        <v>19</v>
      </c>
      <c r="R234" s="98" t="s">
        <v>19</v>
      </c>
      <c r="S234" s="98" t="s">
        <v>439</v>
      </c>
      <c r="T234" s="31"/>
    </row>
    <row r="235" spans="1:20" ht="15.75" x14ac:dyDescent="0.25">
      <c r="A235" s="17">
        <v>235</v>
      </c>
      <c r="B235" s="18"/>
      <c r="C235" s="29"/>
      <c r="D235" s="30"/>
      <c r="E235" s="98">
        <v>3028</v>
      </c>
      <c r="F235" s="98" t="s">
        <v>440</v>
      </c>
      <c r="G235" s="98" t="s">
        <v>54</v>
      </c>
      <c r="H235" s="98" t="s">
        <v>93</v>
      </c>
      <c r="I235" s="99">
        <v>45456.544444444444</v>
      </c>
      <c r="J235" s="100">
        <v>45456.544444444444</v>
      </c>
      <c r="K235" s="99">
        <v>45456.619444444441</v>
      </c>
      <c r="L235" s="100">
        <v>45456.619444444441</v>
      </c>
      <c r="M235" s="101">
        <v>4.5616864414771703E-2</v>
      </c>
      <c r="N235" s="101">
        <v>4.2237837422723958E-4</v>
      </c>
      <c r="O235" s="102">
        <v>11</v>
      </c>
      <c r="P235" s="102">
        <v>594.25089273123103</v>
      </c>
      <c r="Q235" s="98" t="s">
        <v>19</v>
      </c>
      <c r="R235" s="98" t="s">
        <v>19</v>
      </c>
      <c r="S235" s="98" t="s">
        <v>441</v>
      </c>
      <c r="T235" s="31"/>
    </row>
    <row r="236" spans="1:20" ht="15.75" x14ac:dyDescent="0.25">
      <c r="A236" s="17">
        <v>236</v>
      </c>
      <c r="B236" s="18"/>
      <c r="C236" s="29"/>
      <c r="D236" s="30"/>
      <c r="E236" s="98">
        <v>28955</v>
      </c>
      <c r="F236" s="98" t="s">
        <v>442</v>
      </c>
      <c r="G236" s="98" t="s">
        <v>54</v>
      </c>
      <c r="H236" s="98" t="s">
        <v>443</v>
      </c>
      <c r="I236" s="99">
        <v>45457.145833333336</v>
      </c>
      <c r="J236" s="100">
        <v>45457.145833333336</v>
      </c>
      <c r="K236" s="99">
        <v>45457.25277777778</v>
      </c>
      <c r="L236" s="100">
        <v>45457.25277777778</v>
      </c>
      <c r="M236" s="101">
        <v>5.8211419571956219E-2</v>
      </c>
      <c r="N236" s="105">
        <v>6.1436854433053031E-4</v>
      </c>
      <c r="O236" s="102">
        <v>16</v>
      </c>
      <c r="P236" s="102">
        <v>1515.9999999124557</v>
      </c>
      <c r="Q236" s="98" t="s">
        <v>56</v>
      </c>
      <c r="R236" s="98" t="s">
        <v>67</v>
      </c>
      <c r="S236" s="98" t="s">
        <v>444</v>
      </c>
      <c r="T236" s="31"/>
    </row>
    <row r="237" spans="1:20" ht="15.75" x14ac:dyDescent="0.25">
      <c r="A237" s="17">
        <v>237</v>
      </c>
      <c r="B237" s="18"/>
      <c r="C237" s="29"/>
      <c r="D237" s="30"/>
      <c r="E237" s="98">
        <v>3043</v>
      </c>
      <c r="F237" s="98" t="s">
        <v>358</v>
      </c>
      <c r="G237" s="98" t="s">
        <v>54</v>
      </c>
      <c r="H237" s="98" t="s">
        <v>90</v>
      </c>
      <c r="I237" s="99">
        <v>45457.354861111111</v>
      </c>
      <c r="J237" s="100">
        <v>45457.354861111111</v>
      </c>
      <c r="K237" s="99">
        <v>45457.592361111114</v>
      </c>
      <c r="L237" s="100">
        <v>45457.592361111114</v>
      </c>
      <c r="M237" s="101">
        <v>0.89405982414823315</v>
      </c>
      <c r="N237" s="105">
        <v>2.7646584494873862E-3</v>
      </c>
      <c r="O237" s="102">
        <v>72</v>
      </c>
      <c r="P237" s="102">
        <v>12198.201705029223</v>
      </c>
      <c r="Q237" s="98" t="s">
        <v>56</v>
      </c>
      <c r="R237" s="98" t="s">
        <v>63</v>
      </c>
      <c r="S237" s="98" t="s">
        <v>445</v>
      </c>
      <c r="T237" s="31"/>
    </row>
    <row r="238" spans="1:20" ht="15.75" x14ac:dyDescent="0.25">
      <c r="A238" s="17">
        <v>238</v>
      </c>
      <c r="B238" s="18"/>
      <c r="C238" s="29"/>
      <c r="D238" s="30"/>
      <c r="E238" s="98">
        <v>3060</v>
      </c>
      <c r="F238" s="98" t="s">
        <v>446</v>
      </c>
      <c r="G238" s="98" t="s">
        <v>54</v>
      </c>
      <c r="H238" s="98" t="s">
        <v>447</v>
      </c>
      <c r="I238" s="99">
        <v>45457.375694444447</v>
      </c>
      <c r="J238" s="100">
        <v>45457.375694444447</v>
      </c>
      <c r="K238" s="99">
        <v>45457.480555555558</v>
      </c>
      <c r="L238" s="100">
        <v>45457.480555555558</v>
      </c>
      <c r="M238" s="101">
        <v>3.4788618822662633E-2</v>
      </c>
      <c r="N238" s="101">
        <v>2.3038820412394885E-4</v>
      </c>
      <c r="O238" s="102">
        <v>6</v>
      </c>
      <c r="P238" s="102">
        <v>905.99999999860302</v>
      </c>
      <c r="Q238" s="98" t="s">
        <v>19</v>
      </c>
      <c r="R238" s="98" t="s">
        <v>19</v>
      </c>
      <c r="S238" s="98" t="s">
        <v>448</v>
      </c>
      <c r="T238" s="31"/>
    </row>
    <row r="239" spans="1:20" ht="15.75" x14ac:dyDescent="0.25">
      <c r="A239" s="17">
        <v>239</v>
      </c>
      <c r="B239" s="18"/>
      <c r="C239" s="29"/>
      <c r="D239" s="30"/>
      <c r="E239" s="98">
        <v>3030</v>
      </c>
      <c r="F239" s="98" t="s">
        <v>449</v>
      </c>
      <c r="G239" s="98" t="s">
        <v>54</v>
      </c>
      <c r="H239" s="98" t="s">
        <v>93</v>
      </c>
      <c r="I239" s="99">
        <v>45457.378472222219</v>
      </c>
      <c r="J239" s="100">
        <v>45457.378472222219</v>
      </c>
      <c r="K239" s="99">
        <v>45457.507638888892</v>
      </c>
      <c r="L239" s="100">
        <v>45457.507638888892</v>
      </c>
      <c r="M239" s="101">
        <v>0.23568713283030576</v>
      </c>
      <c r="N239" s="101">
        <v>1.2671351226817187E-3</v>
      </c>
      <c r="O239" s="102">
        <v>33</v>
      </c>
      <c r="P239" s="102">
        <v>3074.017855235646</v>
      </c>
      <c r="Q239" s="98" t="s">
        <v>19</v>
      </c>
      <c r="R239" s="98" t="s">
        <v>19</v>
      </c>
      <c r="S239" s="98" t="s">
        <v>450</v>
      </c>
      <c r="T239" s="31"/>
    </row>
    <row r="240" spans="1:20" ht="15.75" x14ac:dyDescent="0.25">
      <c r="A240" s="17">
        <v>240</v>
      </c>
      <c r="B240" s="18"/>
      <c r="C240" s="29"/>
      <c r="D240" s="30"/>
      <c r="E240" s="98">
        <v>3035</v>
      </c>
      <c r="F240" s="98" t="s">
        <v>179</v>
      </c>
      <c r="G240" s="98" t="s">
        <v>73</v>
      </c>
      <c r="H240" s="98" t="s">
        <v>110</v>
      </c>
      <c r="I240" s="99">
        <v>45457.378472222219</v>
      </c>
      <c r="J240" s="100">
        <v>45457.378472222219</v>
      </c>
      <c r="K240" s="99">
        <v>45457.566666666666</v>
      </c>
      <c r="L240" s="100">
        <v>45457.566666666666</v>
      </c>
      <c r="M240" s="101">
        <v>0.29136428215225857</v>
      </c>
      <c r="N240" s="101">
        <v>1.0751449525784279E-3</v>
      </c>
      <c r="O240" s="102">
        <v>28</v>
      </c>
      <c r="P240" s="102">
        <v>3798.5156088464119</v>
      </c>
      <c r="Q240" s="98" t="s">
        <v>19</v>
      </c>
      <c r="R240" s="98" t="s">
        <v>19</v>
      </c>
      <c r="S240" s="98" t="s">
        <v>168</v>
      </c>
      <c r="T240" s="31"/>
    </row>
    <row r="241" spans="1:20" ht="15.75" x14ac:dyDescent="0.25">
      <c r="A241" s="17">
        <v>241</v>
      </c>
      <c r="B241" s="18"/>
      <c r="C241" s="29"/>
      <c r="D241" s="30"/>
      <c r="E241" s="98">
        <v>3038</v>
      </c>
      <c r="F241" s="98" t="s">
        <v>390</v>
      </c>
      <c r="G241" s="98" t="s">
        <v>54</v>
      </c>
      <c r="H241" s="98" t="s">
        <v>194</v>
      </c>
      <c r="I241" s="99">
        <v>45457.397222222222</v>
      </c>
      <c r="J241" s="100">
        <v>45457.397222222222</v>
      </c>
      <c r="K241" s="99">
        <v>45457.572222222225</v>
      </c>
      <c r="L241" s="100">
        <v>45457.572222222225</v>
      </c>
      <c r="M241" s="101">
        <v>3.8705218293467104E-2</v>
      </c>
      <c r="N241" s="101">
        <v>1.5359213608263258E-4</v>
      </c>
      <c r="O241" s="102">
        <v>4</v>
      </c>
      <c r="P241" s="102">
        <v>504.09215529003041</v>
      </c>
      <c r="Q241" s="98" t="s">
        <v>19</v>
      </c>
      <c r="R241" s="98" t="s">
        <v>19</v>
      </c>
      <c r="S241" s="98" t="s">
        <v>451</v>
      </c>
      <c r="T241" s="31"/>
    </row>
    <row r="242" spans="1:20" ht="15.75" x14ac:dyDescent="0.25">
      <c r="A242" s="17">
        <v>242</v>
      </c>
      <c r="B242" s="18"/>
      <c r="C242" s="29"/>
      <c r="D242" s="30"/>
      <c r="E242" s="98">
        <v>28956</v>
      </c>
      <c r="F242" s="98" t="s">
        <v>170</v>
      </c>
      <c r="G242" s="98" t="s">
        <v>54</v>
      </c>
      <c r="H242" s="98" t="s">
        <v>93</v>
      </c>
      <c r="I242" s="99">
        <v>45457.772222222222</v>
      </c>
      <c r="J242" s="100">
        <v>45457.772222222222</v>
      </c>
      <c r="K242" s="99">
        <v>45457.951388888891</v>
      </c>
      <c r="L242" s="100">
        <v>45457.951388888891</v>
      </c>
      <c r="M242" s="101">
        <v>0.45678301270853339</v>
      </c>
      <c r="N242" s="105">
        <v>3.225434857735284E-3</v>
      </c>
      <c r="O242" s="102">
        <v>84</v>
      </c>
      <c r="P242" s="102">
        <v>11895.999999968335</v>
      </c>
      <c r="Q242" s="98" t="s">
        <v>56</v>
      </c>
      <c r="R242" s="98" t="s">
        <v>113</v>
      </c>
      <c r="S242" s="98" t="s">
        <v>452</v>
      </c>
      <c r="T242" s="31"/>
    </row>
    <row r="243" spans="1:20" ht="15.75" x14ac:dyDescent="0.25">
      <c r="A243" s="17">
        <v>243</v>
      </c>
      <c r="B243" s="18"/>
      <c r="C243" s="29"/>
      <c r="D243" s="30"/>
      <c r="E243" s="98">
        <v>7190</v>
      </c>
      <c r="F243" s="98" t="s">
        <v>453</v>
      </c>
      <c r="G243" s="98" t="s">
        <v>54</v>
      </c>
      <c r="H243" s="98" t="s">
        <v>70</v>
      </c>
      <c r="I243" s="99">
        <v>45458.30972222222</v>
      </c>
      <c r="J243" s="100">
        <v>45458.30972222222</v>
      </c>
      <c r="K243" s="99">
        <v>45458.395833333336</v>
      </c>
      <c r="L243" s="100">
        <v>45458.395833333336</v>
      </c>
      <c r="M243" s="101">
        <v>9.5227124375881125E-3</v>
      </c>
      <c r="N243" s="105">
        <v>7.6796068041316289E-5</v>
      </c>
      <c r="O243" s="102">
        <v>2</v>
      </c>
      <c r="P243" s="102">
        <v>248.00000001210719</v>
      </c>
      <c r="Q243" s="98" t="s">
        <v>56</v>
      </c>
      <c r="R243" s="98" t="s">
        <v>157</v>
      </c>
      <c r="S243" s="98" t="s">
        <v>434</v>
      </c>
      <c r="T243" s="31"/>
    </row>
    <row r="244" spans="1:20" ht="15.75" x14ac:dyDescent="0.25">
      <c r="A244" s="17">
        <v>244</v>
      </c>
      <c r="B244" s="18"/>
      <c r="C244" s="29"/>
      <c r="D244" s="30"/>
      <c r="E244" s="98">
        <v>7189</v>
      </c>
      <c r="F244" s="98" t="s">
        <v>454</v>
      </c>
      <c r="G244" s="98" t="s">
        <v>54</v>
      </c>
      <c r="H244" s="98" t="s">
        <v>93</v>
      </c>
      <c r="I244" s="99">
        <v>45458.834027777775</v>
      </c>
      <c r="J244" s="100">
        <v>45458.834027777775</v>
      </c>
      <c r="K244" s="99">
        <v>45458.854166666664</v>
      </c>
      <c r="L244" s="100">
        <v>45458.854166666664</v>
      </c>
      <c r="M244" s="101">
        <v>2.2270859732160527E-2</v>
      </c>
      <c r="N244" s="105">
        <v>7.6796068041316281E-4</v>
      </c>
      <c r="O244" s="102">
        <v>20</v>
      </c>
      <c r="P244" s="102">
        <v>580.00000000465661</v>
      </c>
      <c r="Q244" s="98" t="s">
        <v>56</v>
      </c>
      <c r="R244" s="98" t="s">
        <v>57</v>
      </c>
      <c r="S244" s="98" t="s">
        <v>434</v>
      </c>
      <c r="T244" s="31"/>
    </row>
    <row r="245" spans="1:20" ht="15.75" x14ac:dyDescent="0.25">
      <c r="A245" s="17">
        <v>245</v>
      </c>
      <c r="B245" s="18"/>
      <c r="C245" s="29"/>
      <c r="D245" s="30"/>
      <c r="E245" s="98">
        <v>3037</v>
      </c>
      <c r="F245" s="98" t="s">
        <v>455</v>
      </c>
      <c r="G245" s="98" t="s">
        <v>54</v>
      </c>
      <c r="H245" s="98" t="s">
        <v>93</v>
      </c>
      <c r="I245" s="99">
        <v>45460.376388888886</v>
      </c>
      <c r="J245" s="100">
        <v>45460.376388888886</v>
      </c>
      <c r="K245" s="99">
        <v>45460.432638888888</v>
      </c>
      <c r="L245" s="100">
        <v>45460.432638888888</v>
      </c>
      <c r="M245" s="101">
        <v>3.7322889069045261E-2</v>
      </c>
      <c r="N245" s="101">
        <v>4.6077640824789771E-4</v>
      </c>
      <c r="O245" s="102">
        <v>12</v>
      </c>
      <c r="P245" s="102">
        <v>486.2239373469871</v>
      </c>
      <c r="Q245" s="98" t="s">
        <v>19</v>
      </c>
      <c r="R245" s="98" t="s">
        <v>19</v>
      </c>
      <c r="S245" s="98" t="s">
        <v>456</v>
      </c>
      <c r="T245" s="31"/>
    </row>
    <row r="246" spans="1:20" ht="15.75" x14ac:dyDescent="0.25">
      <c r="A246" s="17">
        <v>246</v>
      </c>
      <c r="B246" s="18"/>
      <c r="C246" s="29"/>
      <c r="D246" s="30"/>
      <c r="E246" s="98" t="s">
        <v>457</v>
      </c>
      <c r="F246" s="98" t="s">
        <v>458</v>
      </c>
      <c r="G246" s="98" t="s">
        <v>54</v>
      </c>
      <c r="H246" s="98" t="s">
        <v>99</v>
      </c>
      <c r="I246" s="99">
        <v>45460.416666666664</v>
      </c>
      <c r="J246" s="100">
        <v>45460.416666666664</v>
      </c>
      <c r="K246" s="99">
        <v>45460.488194444442</v>
      </c>
      <c r="L246" s="100">
        <v>45460.488194444442</v>
      </c>
      <c r="M246" s="101">
        <v>1.3976884355858464E-2</v>
      </c>
      <c r="N246" s="105">
        <v>1.0482663287639672E-2</v>
      </c>
      <c r="O246" s="102">
        <v>273</v>
      </c>
      <c r="P246" s="102">
        <v>363.99999927962199</v>
      </c>
      <c r="Q246" s="98" t="s">
        <v>56</v>
      </c>
      <c r="R246" s="98" t="s">
        <v>63</v>
      </c>
      <c r="S246" s="98" t="s">
        <v>459</v>
      </c>
      <c r="T246" s="31"/>
    </row>
    <row r="247" spans="1:20" ht="15.75" x14ac:dyDescent="0.25">
      <c r="A247" s="17">
        <v>247</v>
      </c>
      <c r="B247" s="18"/>
      <c r="C247" s="29"/>
      <c r="D247" s="30"/>
      <c r="E247" s="98">
        <v>3048</v>
      </c>
      <c r="F247" s="98" t="s">
        <v>460</v>
      </c>
      <c r="G247" s="98" t="s">
        <v>54</v>
      </c>
      <c r="H247" s="98" t="s">
        <v>223</v>
      </c>
      <c r="I247" s="99">
        <v>45460.418055555558</v>
      </c>
      <c r="J247" s="100">
        <v>45460.418055555558</v>
      </c>
      <c r="K247" s="99">
        <v>45460.70208333333</v>
      </c>
      <c r="L247" s="100">
        <v>45460.70208333333</v>
      </c>
      <c r="M247" s="101">
        <v>1.5291249088100511</v>
      </c>
      <c r="N247" s="101">
        <v>5.6445110010367476E-3</v>
      </c>
      <c r="O247" s="102">
        <v>147</v>
      </c>
      <c r="P247" s="102">
        <v>19939.966209818569</v>
      </c>
      <c r="Q247" s="98" t="s">
        <v>19</v>
      </c>
      <c r="R247" s="98" t="s">
        <v>19</v>
      </c>
      <c r="S247" s="98" t="s">
        <v>461</v>
      </c>
      <c r="T247" s="31"/>
    </row>
    <row r="248" spans="1:20" ht="15.75" x14ac:dyDescent="0.25">
      <c r="A248" s="17">
        <v>248</v>
      </c>
      <c r="B248" s="18"/>
      <c r="C248" s="29"/>
      <c r="D248" s="30"/>
      <c r="E248" s="98" t="s">
        <v>462</v>
      </c>
      <c r="F248" s="98" t="s">
        <v>463</v>
      </c>
      <c r="G248" s="98" t="s">
        <v>54</v>
      </c>
      <c r="H248" s="98" t="s">
        <v>99</v>
      </c>
      <c r="I248" s="99">
        <v>45461.388194444444</v>
      </c>
      <c r="J248" s="100">
        <v>45461.388194444444</v>
      </c>
      <c r="K248" s="99">
        <v>45461.654861111114</v>
      </c>
      <c r="L248" s="100">
        <v>45461.654861111114</v>
      </c>
      <c r="M248" s="101">
        <v>0.53081442230833698</v>
      </c>
      <c r="N248" s="101">
        <v>1.3823292247436931E-3</v>
      </c>
      <c r="O248" s="102">
        <v>36</v>
      </c>
      <c r="P248" s="102">
        <v>6921.5546596895601</v>
      </c>
      <c r="Q248" s="98" t="s">
        <v>19</v>
      </c>
      <c r="R248" s="98" t="s">
        <v>19</v>
      </c>
      <c r="S248" s="98" t="s">
        <v>464</v>
      </c>
      <c r="T248" s="31"/>
    </row>
    <row r="249" spans="1:20" ht="15.75" x14ac:dyDescent="0.25">
      <c r="A249" s="17">
        <v>249</v>
      </c>
      <c r="B249" s="18"/>
      <c r="C249" s="29"/>
      <c r="D249" s="30"/>
      <c r="E249" s="98">
        <v>1572</v>
      </c>
      <c r="F249" s="98" t="s">
        <v>465</v>
      </c>
      <c r="G249" s="98" t="s">
        <v>61</v>
      </c>
      <c r="H249" s="98" t="s">
        <v>107</v>
      </c>
      <c r="I249" s="99">
        <v>45461.429861111108</v>
      </c>
      <c r="J249" s="100">
        <v>45461.429861111108</v>
      </c>
      <c r="K249" s="99">
        <v>45463.643750000003</v>
      </c>
      <c r="L249" s="100">
        <v>45463.643750000003</v>
      </c>
      <c r="M249" s="101">
        <v>1.1351226817223439</v>
      </c>
      <c r="N249" s="105">
        <v>1.6011980186614445E-2</v>
      </c>
      <c r="O249" s="102">
        <v>417</v>
      </c>
      <c r="P249" s="102">
        <v>29562.000000094995</v>
      </c>
      <c r="Q249" s="98" t="s">
        <v>56</v>
      </c>
      <c r="R249" s="98" t="s">
        <v>113</v>
      </c>
      <c r="S249" s="98" t="s">
        <v>466</v>
      </c>
      <c r="T249" s="31"/>
    </row>
    <row r="250" spans="1:20" ht="15.75" x14ac:dyDescent="0.25">
      <c r="A250" s="17">
        <v>250</v>
      </c>
      <c r="B250" s="18"/>
      <c r="C250" s="29"/>
      <c r="D250" s="30"/>
      <c r="E250" s="98" t="s">
        <v>467</v>
      </c>
      <c r="F250" s="98" t="s">
        <v>468</v>
      </c>
      <c r="G250" s="98" t="s">
        <v>61</v>
      </c>
      <c r="H250" s="98" t="s">
        <v>110</v>
      </c>
      <c r="I250" s="99">
        <v>45461.487500000003</v>
      </c>
      <c r="J250" s="100">
        <v>45461.487500000003</v>
      </c>
      <c r="K250" s="99">
        <v>45461.637499999997</v>
      </c>
      <c r="L250" s="100">
        <v>45461.637499999997</v>
      </c>
      <c r="M250" s="101">
        <v>6.1436854311465775E-4</v>
      </c>
      <c r="N250" s="105">
        <v>1.5359213608263258E-4</v>
      </c>
      <c r="O250" s="102">
        <v>4</v>
      </c>
      <c r="P250" s="102">
        <v>15.999999968335032</v>
      </c>
      <c r="Q250" s="98" t="s">
        <v>56</v>
      </c>
      <c r="R250" s="98" t="s">
        <v>63</v>
      </c>
      <c r="S250" s="98" t="s">
        <v>469</v>
      </c>
      <c r="T250" s="31"/>
    </row>
    <row r="251" spans="1:20" ht="15.75" x14ac:dyDescent="0.25">
      <c r="A251" s="17">
        <v>251</v>
      </c>
      <c r="B251" s="18"/>
      <c r="C251" s="29"/>
      <c r="D251" s="30"/>
      <c r="E251" s="98" t="s">
        <v>467</v>
      </c>
      <c r="F251" s="98" t="s">
        <v>468</v>
      </c>
      <c r="G251" s="98" t="s">
        <v>73</v>
      </c>
      <c r="H251" s="98" t="s">
        <v>110</v>
      </c>
      <c r="I251" s="99">
        <v>45461.488888888889</v>
      </c>
      <c r="J251" s="100">
        <v>45461.488888888889</v>
      </c>
      <c r="K251" s="99">
        <v>45461.636805555558</v>
      </c>
      <c r="L251" s="100">
        <v>45461.636805555558</v>
      </c>
      <c r="M251" s="101">
        <v>0.80969934340423921</v>
      </c>
      <c r="N251" s="101">
        <v>3.8014053680451559E-3</v>
      </c>
      <c r="O251" s="102">
        <v>99</v>
      </c>
      <c r="P251" s="102">
        <v>10599.950869853115</v>
      </c>
      <c r="Q251" s="98" t="s">
        <v>19</v>
      </c>
      <c r="R251" s="98" t="s">
        <v>19</v>
      </c>
      <c r="S251" s="98" t="s">
        <v>470</v>
      </c>
      <c r="T251" s="31"/>
    </row>
    <row r="252" spans="1:20" ht="15.75" x14ac:dyDescent="0.25">
      <c r="A252" s="17">
        <v>252</v>
      </c>
      <c r="B252" s="18"/>
      <c r="C252" s="29"/>
      <c r="D252" s="30"/>
      <c r="E252" s="98">
        <v>3046</v>
      </c>
      <c r="F252" s="98" t="s">
        <v>471</v>
      </c>
      <c r="G252" s="98" t="s">
        <v>54</v>
      </c>
      <c r="H252" s="98" t="s">
        <v>150</v>
      </c>
      <c r="I252" s="99">
        <v>45462.36041666667</v>
      </c>
      <c r="J252" s="100">
        <v>45462.36041666667</v>
      </c>
      <c r="K252" s="99">
        <v>45462.655555555553</v>
      </c>
      <c r="L252" s="100">
        <v>45462.655555555553</v>
      </c>
      <c r="M252" s="101">
        <v>0.22846830241853522</v>
      </c>
      <c r="N252" s="101">
        <v>5.3757247628921396E-4</v>
      </c>
      <c r="O252" s="102">
        <v>14</v>
      </c>
      <c r="P252" s="102">
        <v>2976.5992780598863</v>
      </c>
      <c r="Q252" s="98" t="s">
        <v>19</v>
      </c>
      <c r="R252" s="98" t="s">
        <v>19</v>
      </c>
      <c r="S252" s="98" t="s">
        <v>75</v>
      </c>
      <c r="T252" s="31"/>
    </row>
    <row r="253" spans="1:20" ht="15.75" x14ac:dyDescent="0.25">
      <c r="A253" s="17">
        <v>253</v>
      </c>
      <c r="B253" s="18"/>
      <c r="C253" s="29"/>
      <c r="D253" s="30"/>
      <c r="E253" s="98">
        <v>6992</v>
      </c>
      <c r="F253" s="98" t="s">
        <v>472</v>
      </c>
      <c r="G253" s="98" t="s">
        <v>54</v>
      </c>
      <c r="H253" s="98" t="s">
        <v>96</v>
      </c>
      <c r="I253" s="99">
        <v>45462.388194444444</v>
      </c>
      <c r="J253" s="100">
        <v>45462.388194444444</v>
      </c>
      <c r="K253" s="99">
        <v>45462.53125</v>
      </c>
      <c r="L253" s="100">
        <v>45462.53125</v>
      </c>
      <c r="M253" s="101">
        <v>7.9099950082913376E-3</v>
      </c>
      <c r="N253" s="105">
        <v>3.8398034020658145E-5</v>
      </c>
      <c r="O253" s="102">
        <v>1</v>
      </c>
      <c r="P253" s="102">
        <v>206.00000000093132</v>
      </c>
      <c r="Q253" s="98" t="s">
        <v>56</v>
      </c>
      <c r="R253" s="98" t="s">
        <v>137</v>
      </c>
      <c r="S253" s="98" t="s">
        <v>473</v>
      </c>
      <c r="T253" s="31"/>
    </row>
    <row r="254" spans="1:20" ht="15.75" x14ac:dyDescent="0.25">
      <c r="A254" s="17">
        <v>254</v>
      </c>
      <c r="B254" s="18"/>
      <c r="C254" s="29"/>
      <c r="D254" s="30"/>
      <c r="E254" s="98">
        <v>1574</v>
      </c>
      <c r="F254" s="98" t="s">
        <v>474</v>
      </c>
      <c r="G254" s="98" t="s">
        <v>54</v>
      </c>
      <c r="H254" s="98" t="s">
        <v>684</v>
      </c>
      <c r="I254" s="99">
        <v>45462.966666666667</v>
      </c>
      <c r="J254" s="100">
        <v>45462.966666666667</v>
      </c>
      <c r="K254" s="99">
        <v>45462.98333333333</v>
      </c>
      <c r="L254" s="100">
        <v>45462.98333333333</v>
      </c>
      <c r="M254" s="101">
        <v>9.2155281628122964E-4</v>
      </c>
      <c r="N254" s="105">
        <v>3.8398034020658145E-5</v>
      </c>
      <c r="O254" s="102">
        <v>1</v>
      </c>
      <c r="P254" s="102">
        <v>23.999999994412065</v>
      </c>
      <c r="Q254" s="98" t="s">
        <v>56</v>
      </c>
      <c r="R254" s="98" t="s">
        <v>67</v>
      </c>
      <c r="S254" s="98" t="s">
        <v>475</v>
      </c>
      <c r="T254" s="31"/>
    </row>
    <row r="255" spans="1:20" ht="15.75" x14ac:dyDescent="0.25">
      <c r="A255" s="17">
        <v>255</v>
      </c>
      <c r="B255" s="18"/>
      <c r="C255" s="29"/>
      <c r="D255" s="30"/>
      <c r="E255" s="98">
        <v>1574</v>
      </c>
      <c r="F255" s="98" t="s">
        <v>474</v>
      </c>
      <c r="G255" s="98" t="s">
        <v>54</v>
      </c>
      <c r="H255" s="98" t="s">
        <v>877</v>
      </c>
      <c r="I255" s="99">
        <v>45462.966666666667</v>
      </c>
      <c r="J255" s="100">
        <v>45462.966666666667</v>
      </c>
      <c r="K255" s="99">
        <v>45462.98333333333</v>
      </c>
      <c r="L255" s="100">
        <v>45462.98333333333</v>
      </c>
      <c r="M255" s="101">
        <v>1.2901739427937216E-2</v>
      </c>
      <c r="N255" s="105">
        <v>5.3757247628921396E-4</v>
      </c>
      <c r="O255" s="102">
        <v>14</v>
      </c>
      <c r="P255" s="102">
        <v>335.9999999217689</v>
      </c>
      <c r="Q255" s="98" t="s">
        <v>56</v>
      </c>
      <c r="R255" s="98" t="s">
        <v>67</v>
      </c>
      <c r="S255" s="98" t="s">
        <v>475</v>
      </c>
      <c r="T255" s="31"/>
    </row>
    <row r="256" spans="1:20" ht="15.75" x14ac:dyDescent="0.25">
      <c r="A256" s="17">
        <v>256</v>
      </c>
      <c r="B256" s="18"/>
      <c r="C256" s="29"/>
      <c r="D256" s="30"/>
      <c r="E256" s="98">
        <v>1574</v>
      </c>
      <c r="F256" s="98" t="s">
        <v>474</v>
      </c>
      <c r="G256" s="98" t="s">
        <v>54</v>
      </c>
      <c r="H256" s="98" t="s">
        <v>447</v>
      </c>
      <c r="I256" s="99">
        <v>45462.966666666667</v>
      </c>
      <c r="J256" s="100">
        <v>45462.966666666667</v>
      </c>
      <c r="K256" s="99">
        <v>45462.98333333333</v>
      </c>
      <c r="L256" s="100">
        <v>45462.98333333333</v>
      </c>
      <c r="M256" s="101">
        <v>6.4508697139686072E-2</v>
      </c>
      <c r="N256" s="105">
        <v>2.6878623814460701E-3</v>
      </c>
      <c r="O256" s="102">
        <v>70</v>
      </c>
      <c r="P256" s="102">
        <v>1679.9999996088445</v>
      </c>
      <c r="Q256" s="98" t="s">
        <v>56</v>
      </c>
      <c r="R256" s="98" t="s">
        <v>67</v>
      </c>
      <c r="S256" s="98" t="s">
        <v>475</v>
      </c>
      <c r="T256" s="31"/>
    </row>
    <row r="257" spans="1:20" ht="15.75" x14ac:dyDescent="0.25">
      <c r="A257" s="17">
        <v>257</v>
      </c>
      <c r="B257" s="18"/>
      <c r="C257" s="29"/>
      <c r="D257" s="30"/>
      <c r="E257" s="98">
        <v>1574</v>
      </c>
      <c r="F257" s="98" t="s">
        <v>474</v>
      </c>
      <c r="G257" s="98" t="s">
        <v>54</v>
      </c>
      <c r="H257" s="98" t="s">
        <v>235</v>
      </c>
      <c r="I257" s="99">
        <v>45462.966666666667</v>
      </c>
      <c r="J257" s="100">
        <v>45462.966666666667</v>
      </c>
      <c r="K257" s="99">
        <v>45462.98333333333</v>
      </c>
      <c r="L257" s="100">
        <v>45462.98333333333</v>
      </c>
      <c r="M257" s="101">
        <v>0.13915447525846569</v>
      </c>
      <c r="N257" s="105">
        <v>5.7981031371193799E-3</v>
      </c>
      <c r="O257" s="102">
        <v>151</v>
      </c>
      <c r="P257" s="102">
        <v>3623.9999991562217</v>
      </c>
      <c r="Q257" s="98" t="s">
        <v>56</v>
      </c>
      <c r="R257" s="98" t="s">
        <v>67</v>
      </c>
      <c r="S257" s="98" t="s">
        <v>475</v>
      </c>
      <c r="T257" s="31"/>
    </row>
    <row r="258" spans="1:20" ht="15.75" x14ac:dyDescent="0.25">
      <c r="A258" s="17">
        <v>258</v>
      </c>
      <c r="B258" s="18"/>
      <c r="C258" s="29"/>
      <c r="D258" s="30"/>
      <c r="E258" s="98">
        <v>1574</v>
      </c>
      <c r="F258" s="98" t="s">
        <v>474</v>
      </c>
      <c r="G258" s="98" t="s">
        <v>54</v>
      </c>
      <c r="H258" s="98" t="s">
        <v>150</v>
      </c>
      <c r="I258" s="99">
        <v>45462.966666666667</v>
      </c>
      <c r="J258" s="100">
        <v>45462.966666666667</v>
      </c>
      <c r="K258" s="99">
        <v>45463.034722222219</v>
      </c>
      <c r="L258" s="100">
        <v>45463.034722222219</v>
      </c>
      <c r="M258" s="101">
        <v>0.176861344689487</v>
      </c>
      <c r="N258" s="105">
        <v>1.8047075989709328E-3</v>
      </c>
      <c r="O258" s="102">
        <v>47</v>
      </c>
      <c r="P258" s="102">
        <v>4605.9999997483101</v>
      </c>
      <c r="Q258" s="98" t="s">
        <v>56</v>
      </c>
      <c r="R258" s="98" t="s">
        <v>67</v>
      </c>
      <c r="S258" s="98" t="s">
        <v>475</v>
      </c>
      <c r="T258" s="31"/>
    </row>
    <row r="259" spans="1:20" ht="15.75" x14ac:dyDescent="0.25">
      <c r="A259" s="17">
        <v>259</v>
      </c>
      <c r="B259" s="18"/>
      <c r="C259" s="29"/>
      <c r="D259" s="30"/>
      <c r="E259" s="98">
        <v>1574</v>
      </c>
      <c r="F259" s="98" t="s">
        <v>474</v>
      </c>
      <c r="G259" s="98" t="s">
        <v>54</v>
      </c>
      <c r="H259" s="98" t="s">
        <v>96</v>
      </c>
      <c r="I259" s="99">
        <v>45462.966666666667</v>
      </c>
      <c r="J259" s="100">
        <v>45462.966666666667</v>
      </c>
      <c r="K259" s="99">
        <v>45463.036111111112</v>
      </c>
      <c r="L259" s="100">
        <v>45463.036111111112</v>
      </c>
      <c r="M259" s="101">
        <v>0.47997542526381443</v>
      </c>
      <c r="N259" s="105">
        <v>4.7997542525822674E-3</v>
      </c>
      <c r="O259" s="102">
        <v>125</v>
      </c>
      <c r="P259" s="102">
        <v>12500.000000145519</v>
      </c>
      <c r="Q259" s="98" t="s">
        <v>56</v>
      </c>
      <c r="R259" s="98" t="s">
        <v>67</v>
      </c>
      <c r="S259" s="98" t="s">
        <v>475</v>
      </c>
      <c r="T259" s="31"/>
    </row>
    <row r="260" spans="1:20" ht="15.75" x14ac:dyDescent="0.25">
      <c r="A260" s="17">
        <v>260</v>
      </c>
      <c r="B260" s="18"/>
      <c r="C260" s="29"/>
      <c r="D260" s="30"/>
      <c r="E260" s="98">
        <v>1574</v>
      </c>
      <c r="F260" s="98" t="s">
        <v>474</v>
      </c>
      <c r="G260" s="98" t="s">
        <v>54</v>
      </c>
      <c r="H260" s="98" t="s">
        <v>287</v>
      </c>
      <c r="I260" s="99">
        <v>45462.966666666667</v>
      </c>
      <c r="J260" s="100">
        <v>45462.966666666667</v>
      </c>
      <c r="K260" s="99">
        <v>45463.034722222219</v>
      </c>
      <c r="L260" s="100">
        <v>45463.034722222219</v>
      </c>
      <c r="M260" s="101">
        <v>0.18438735935712475</v>
      </c>
      <c r="N260" s="105">
        <v>1.8815036670122489E-3</v>
      </c>
      <c r="O260" s="102">
        <v>49</v>
      </c>
      <c r="P260" s="102">
        <v>4801.9999997375999</v>
      </c>
      <c r="Q260" s="98" t="s">
        <v>56</v>
      </c>
      <c r="R260" s="98" t="s">
        <v>67</v>
      </c>
      <c r="S260" s="98" t="s">
        <v>475</v>
      </c>
      <c r="T260" s="31"/>
    </row>
    <row r="261" spans="1:20" ht="15.75" x14ac:dyDescent="0.25">
      <c r="A261" s="17">
        <v>261</v>
      </c>
      <c r="B261" s="18"/>
      <c r="C261" s="29"/>
      <c r="D261" s="30"/>
      <c r="E261" s="98">
        <v>1574</v>
      </c>
      <c r="F261" s="98" t="s">
        <v>474</v>
      </c>
      <c r="G261" s="98" t="s">
        <v>54</v>
      </c>
      <c r="H261" s="98" t="s">
        <v>577</v>
      </c>
      <c r="I261" s="99">
        <v>45462.966666666667</v>
      </c>
      <c r="J261" s="100">
        <v>45462.966666666667</v>
      </c>
      <c r="K261" s="99">
        <v>45463.035416666666</v>
      </c>
      <c r="L261" s="100">
        <v>45463.035416666666</v>
      </c>
      <c r="M261" s="101">
        <v>0.11404216103894081</v>
      </c>
      <c r="N261" s="105">
        <v>1.1519410206197443E-3</v>
      </c>
      <c r="O261" s="102">
        <v>30</v>
      </c>
      <c r="P261" s="102">
        <v>2969.9999999371357</v>
      </c>
      <c r="Q261" s="98" t="s">
        <v>56</v>
      </c>
      <c r="R261" s="98" t="s">
        <v>67</v>
      </c>
      <c r="S261" s="98" t="s">
        <v>475</v>
      </c>
      <c r="T261" s="31"/>
    </row>
    <row r="262" spans="1:20" ht="15.75" x14ac:dyDescent="0.25">
      <c r="A262" s="17">
        <v>262</v>
      </c>
      <c r="B262" s="18"/>
      <c r="C262" s="29"/>
      <c r="D262" s="30"/>
      <c r="E262" s="98">
        <v>1574</v>
      </c>
      <c r="F262" s="98" t="s">
        <v>474</v>
      </c>
      <c r="G262" s="98" t="s">
        <v>54</v>
      </c>
      <c r="H262" s="98" t="s">
        <v>1795</v>
      </c>
      <c r="I262" s="99">
        <v>45462.966666666667</v>
      </c>
      <c r="J262" s="100">
        <v>45462.966666666667</v>
      </c>
      <c r="K262" s="99">
        <v>45463.034722222219</v>
      </c>
      <c r="L262" s="100">
        <v>45463.034722222219</v>
      </c>
      <c r="M262" s="101">
        <v>3.7630073338188724E-3</v>
      </c>
      <c r="N262" s="105">
        <v>3.8398034020658145E-5</v>
      </c>
      <c r="O262" s="102">
        <v>1</v>
      </c>
      <c r="P262" s="102">
        <v>97.999999994644895</v>
      </c>
      <c r="Q262" s="98" t="s">
        <v>56</v>
      </c>
      <c r="R262" s="98" t="s">
        <v>67</v>
      </c>
      <c r="S262" s="98" t="s">
        <v>475</v>
      </c>
      <c r="T262" s="31"/>
    </row>
    <row r="263" spans="1:20" ht="15.75" x14ac:dyDescent="0.25">
      <c r="A263" s="17">
        <v>263</v>
      </c>
      <c r="B263" s="18"/>
      <c r="C263" s="29"/>
      <c r="D263" s="30"/>
      <c r="E263" s="98">
        <v>29027</v>
      </c>
      <c r="F263" s="98" t="s">
        <v>476</v>
      </c>
      <c r="G263" s="98" t="s">
        <v>54</v>
      </c>
      <c r="H263" s="98" t="s">
        <v>292</v>
      </c>
      <c r="I263" s="99">
        <v>45463.404166666667</v>
      </c>
      <c r="J263" s="100">
        <v>45463.404166666667</v>
      </c>
      <c r="K263" s="99">
        <v>45463.455555555556</v>
      </c>
      <c r="L263" s="100">
        <v>45463.455555555556</v>
      </c>
      <c r="M263" s="101">
        <v>0.198901816227635</v>
      </c>
      <c r="N263" s="105">
        <v>2.6878623814460701E-3</v>
      </c>
      <c r="O263" s="102">
        <v>70</v>
      </c>
      <c r="P263" s="102">
        <v>5180.0000000162981</v>
      </c>
      <c r="Q263" s="98" t="s">
        <v>56</v>
      </c>
      <c r="R263" s="98" t="s">
        <v>67</v>
      </c>
      <c r="S263" s="98" t="s">
        <v>477</v>
      </c>
      <c r="T263" s="31"/>
    </row>
    <row r="264" spans="1:20" ht="15.75" x14ac:dyDescent="0.25">
      <c r="A264" s="17">
        <v>264</v>
      </c>
      <c r="B264" s="18"/>
      <c r="C264" s="29"/>
      <c r="D264" s="30"/>
      <c r="E264" s="98">
        <v>28967</v>
      </c>
      <c r="F264" s="98" t="s">
        <v>478</v>
      </c>
      <c r="G264" s="98" t="s">
        <v>54</v>
      </c>
      <c r="H264" s="98" t="s">
        <v>479</v>
      </c>
      <c r="I264" s="99">
        <v>45463.45</v>
      </c>
      <c r="J264" s="100">
        <v>45463.45</v>
      </c>
      <c r="K264" s="99">
        <v>45463.660416666666</v>
      </c>
      <c r="L264" s="100">
        <v>45463.660416666666</v>
      </c>
      <c r="M264" s="101">
        <v>1.8553162080484351</v>
      </c>
      <c r="N264" s="105">
        <v>5.544676112583035E-2</v>
      </c>
      <c r="O264" s="102">
        <v>1444</v>
      </c>
      <c r="P264" s="102">
        <v>48318.000006205402</v>
      </c>
      <c r="Q264" s="98" t="s">
        <v>56</v>
      </c>
      <c r="R264" s="98" t="s">
        <v>67</v>
      </c>
      <c r="S264" s="98" t="s">
        <v>480</v>
      </c>
      <c r="T264" s="31"/>
    </row>
    <row r="265" spans="1:20" ht="15.75" x14ac:dyDescent="0.25">
      <c r="A265" s="17">
        <v>265</v>
      </c>
      <c r="B265" s="18"/>
      <c r="C265" s="29"/>
      <c r="D265" s="30"/>
      <c r="E265" s="98">
        <v>5672</v>
      </c>
      <c r="F265" s="98" t="s">
        <v>481</v>
      </c>
      <c r="G265" s="98" t="s">
        <v>54</v>
      </c>
      <c r="H265" s="98" t="s">
        <v>122</v>
      </c>
      <c r="I265" s="99">
        <v>45464.29791666667</v>
      </c>
      <c r="J265" s="100">
        <v>45464.29791666667</v>
      </c>
      <c r="K265" s="99">
        <v>45464.40625</v>
      </c>
      <c r="L265" s="100">
        <v>45464.40625</v>
      </c>
      <c r="M265" s="101">
        <v>2.3960373228139702E-2</v>
      </c>
      <c r="N265" s="105">
        <v>1.5359213608263258E-4</v>
      </c>
      <c r="O265" s="102">
        <v>4</v>
      </c>
      <c r="P265" s="102">
        <v>623.99999998044223</v>
      </c>
      <c r="Q265" s="98" t="s">
        <v>56</v>
      </c>
      <c r="R265" s="98" t="s">
        <v>78</v>
      </c>
      <c r="S265" s="98" t="s">
        <v>330</v>
      </c>
      <c r="T265" s="31"/>
    </row>
    <row r="266" spans="1:20" ht="15.75" x14ac:dyDescent="0.25">
      <c r="A266" s="17">
        <v>266</v>
      </c>
      <c r="B266" s="18"/>
      <c r="C266" s="29"/>
      <c r="D266" s="30"/>
      <c r="E266" s="98">
        <v>3049</v>
      </c>
      <c r="F266" s="98" t="s">
        <v>279</v>
      </c>
      <c r="G266" s="98" t="s">
        <v>54</v>
      </c>
      <c r="H266" s="98" t="s">
        <v>187</v>
      </c>
      <c r="I266" s="99">
        <v>45464.354166666664</v>
      </c>
      <c r="J266" s="100">
        <v>45464.354166666664</v>
      </c>
      <c r="K266" s="99">
        <v>45464.625694444447</v>
      </c>
      <c r="L266" s="100">
        <v>45464.625694444447</v>
      </c>
      <c r="M266" s="101">
        <v>0.85466344124295746</v>
      </c>
      <c r="N266" s="101">
        <v>2.1886879391775143E-3</v>
      </c>
      <c r="O266" s="102">
        <v>57</v>
      </c>
      <c r="P266" s="102">
        <v>11141.18242920496</v>
      </c>
      <c r="Q266" s="98" t="s">
        <v>19</v>
      </c>
      <c r="R266" s="98" t="s">
        <v>19</v>
      </c>
      <c r="S266" s="98" t="s">
        <v>71</v>
      </c>
      <c r="T266" s="31"/>
    </row>
    <row r="267" spans="1:20" ht="15.75" x14ac:dyDescent="0.25">
      <c r="A267" s="17">
        <v>267</v>
      </c>
      <c r="B267" s="18"/>
      <c r="C267" s="29"/>
      <c r="D267" s="30"/>
      <c r="E267" s="98">
        <v>3031</v>
      </c>
      <c r="F267" s="98" t="s">
        <v>482</v>
      </c>
      <c r="G267" s="98" t="s">
        <v>54</v>
      </c>
      <c r="H267" s="98" t="s">
        <v>245</v>
      </c>
      <c r="I267" s="99">
        <v>45464.541666666664</v>
      </c>
      <c r="J267" s="100">
        <v>45464.541666666664</v>
      </c>
      <c r="K267" s="99">
        <v>45464.599305555559</v>
      </c>
      <c r="L267" s="100">
        <v>45464.599305555559</v>
      </c>
      <c r="M267" s="101">
        <v>0.56091848103199293</v>
      </c>
      <c r="N267" s="101">
        <v>6.7580539876358333E-3</v>
      </c>
      <c r="O267" s="102">
        <v>176</v>
      </c>
      <c r="P267" s="102">
        <v>7353.3608270889117</v>
      </c>
      <c r="Q267" s="98" t="s">
        <v>19</v>
      </c>
      <c r="R267" s="98" t="s">
        <v>19</v>
      </c>
      <c r="S267" s="98" t="s">
        <v>483</v>
      </c>
      <c r="T267" s="31"/>
    </row>
    <row r="268" spans="1:20" ht="15.75" x14ac:dyDescent="0.25">
      <c r="A268" s="17">
        <v>268</v>
      </c>
      <c r="B268" s="18"/>
      <c r="C268" s="29"/>
      <c r="D268" s="30"/>
      <c r="E268" s="98">
        <v>5673</v>
      </c>
      <c r="F268" s="98" t="s">
        <v>484</v>
      </c>
      <c r="G268" s="98" t="s">
        <v>54</v>
      </c>
      <c r="H268" s="98" t="s">
        <v>83</v>
      </c>
      <c r="I268" s="99">
        <v>45466.333333333336</v>
      </c>
      <c r="J268" s="100">
        <v>45466.333333333336</v>
      </c>
      <c r="K268" s="99">
        <v>45466.395833333336</v>
      </c>
      <c r="L268" s="100">
        <v>45466.395833333336</v>
      </c>
      <c r="M268" s="101">
        <v>1.0367469185577698E-2</v>
      </c>
      <c r="N268" s="105">
        <v>1.1519410206197443E-4</v>
      </c>
      <c r="O268" s="102">
        <v>3</v>
      </c>
      <c r="P268" s="102">
        <v>270</v>
      </c>
      <c r="Q268" s="98" t="s">
        <v>56</v>
      </c>
      <c r="R268" s="98" t="s">
        <v>78</v>
      </c>
      <c r="S268" s="98" t="s">
        <v>485</v>
      </c>
      <c r="T268" s="31"/>
    </row>
    <row r="269" spans="1:20" ht="15.75" x14ac:dyDescent="0.25">
      <c r="A269" s="17">
        <v>269</v>
      </c>
      <c r="B269" s="18"/>
      <c r="C269" s="29"/>
      <c r="D269" s="30"/>
      <c r="E269" s="98">
        <v>29036</v>
      </c>
      <c r="F269" s="98" t="s">
        <v>486</v>
      </c>
      <c r="G269" s="98" t="s">
        <v>54</v>
      </c>
      <c r="H269" s="98" t="s">
        <v>80</v>
      </c>
      <c r="I269" s="99">
        <v>45466.737500000003</v>
      </c>
      <c r="J269" s="100">
        <v>45466.737500000003</v>
      </c>
      <c r="K269" s="99">
        <v>45475.704861111109</v>
      </c>
      <c r="L269" s="100">
        <v>45475.704861111109</v>
      </c>
      <c r="M269" s="101">
        <v>1.6140997580858951</v>
      </c>
      <c r="N269" s="105">
        <v>3.225434857735284E-3</v>
      </c>
      <c r="O269" s="102">
        <v>84</v>
      </c>
      <c r="P269" s="102">
        <v>42035.999999830965</v>
      </c>
      <c r="Q269" s="98" t="s">
        <v>56</v>
      </c>
      <c r="R269" s="98" t="s">
        <v>67</v>
      </c>
      <c r="S269" s="98" t="s">
        <v>487</v>
      </c>
      <c r="T269" s="31"/>
    </row>
    <row r="270" spans="1:20" ht="15.75" x14ac:dyDescent="0.25">
      <c r="A270" s="17">
        <v>270</v>
      </c>
      <c r="B270" s="18"/>
      <c r="C270" s="29"/>
      <c r="D270" s="30"/>
      <c r="E270" s="98">
        <v>29034</v>
      </c>
      <c r="F270" s="98" t="s">
        <v>488</v>
      </c>
      <c r="G270" s="98" t="s">
        <v>54</v>
      </c>
      <c r="H270" s="98" t="s">
        <v>55</v>
      </c>
      <c r="I270" s="99">
        <v>45466.906944444447</v>
      </c>
      <c r="J270" s="100">
        <v>45466.906944444447</v>
      </c>
      <c r="K270" s="99">
        <v>45467.495138888888</v>
      </c>
      <c r="L270" s="100">
        <v>45467.495138888888</v>
      </c>
      <c r="M270" s="101">
        <v>1.0826709672191557</v>
      </c>
      <c r="N270" s="105">
        <v>5.3373267288714813E-3</v>
      </c>
      <c r="O270" s="102">
        <v>139</v>
      </c>
      <c r="P270" s="102">
        <v>28195.99999928847</v>
      </c>
      <c r="Q270" s="98" t="s">
        <v>56</v>
      </c>
      <c r="R270" s="98" t="s">
        <v>176</v>
      </c>
      <c r="S270" s="98" t="s">
        <v>489</v>
      </c>
      <c r="T270" s="31"/>
    </row>
    <row r="271" spans="1:20" ht="15.75" x14ac:dyDescent="0.25">
      <c r="A271" s="17">
        <v>271</v>
      </c>
      <c r="B271" s="18"/>
      <c r="C271" s="29"/>
      <c r="D271" s="30"/>
      <c r="E271" s="98">
        <v>3051</v>
      </c>
      <c r="F271" s="98" t="s">
        <v>490</v>
      </c>
      <c r="G271" s="98" t="s">
        <v>54</v>
      </c>
      <c r="H271" s="98" t="s">
        <v>191</v>
      </c>
      <c r="I271" s="99">
        <v>45467.381249999999</v>
      </c>
      <c r="J271" s="100">
        <v>45467.381249999999</v>
      </c>
      <c r="K271" s="99">
        <v>45467.595138888886</v>
      </c>
      <c r="L271" s="100">
        <v>45467.595138888886</v>
      </c>
      <c r="M271" s="101">
        <v>0.2483584840441149</v>
      </c>
      <c r="N271" s="101">
        <v>8.0635871443382099E-4</v>
      </c>
      <c r="O271" s="102">
        <v>21</v>
      </c>
      <c r="P271" s="102">
        <v>3236.6077640629055</v>
      </c>
      <c r="Q271" s="98" t="s">
        <v>19</v>
      </c>
      <c r="R271" s="98" t="s">
        <v>19</v>
      </c>
      <c r="S271" s="98" t="s">
        <v>491</v>
      </c>
      <c r="T271" s="31"/>
    </row>
    <row r="272" spans="1:20" ht="15.75" x14ac:dyDescent="0.25">
      <c r="A272" s="17">
        <v>272</v>
      </c>
      <c r="B272" s="18"/>
      <c r="C272" s="29"/>
      <c r="D272" s="30"/>
      <c r="E272" s="98">
        <v>5573</v>
      </c>
      <c r="F272" s="98" t="s">
        <v>53</v>
      </c>
      <c r="G272" s="98" t="s">
        <v>54</v>
      </c>
      <c r="H272" s="98" t="s">
        <v>55</v>
      </c>
      <c r="I272" s="99">
        <v>45467.622916666667</v>
      </c>
      <c r="J272" s="100">
        <v>45467.622916666667</v>
      </c>
      <c r="K272" s="99">
        <v>45467.645833333336</v>
      </c>
      <c r="L272" s="100">
        <v>45467.645833333336</v>
      </c>
      <c r="M272" s="101">
        <v>1.2671351227890016E-3</v>
      </c>
      <c r="N272" s="105">
        <v>3.8398034020658145E-5</v>
      </c>
      <c r="O272" s="102">
        <v>1</v>
      </c>
      <c r="P272" s="102">
        <v>33.000000002793968</v>
      </c>
      <c r="Q272" s="98" t="s">
        <v>56</v>
      </c>
      <c r="R272" s="98" t="s">
        <v>78</v>
      </c>
      <c r="S272" s="98" t="s">
        <v>492</v>
      </c>
      <c r="T272" s="31"/>
    </row>
    <row r="273" spans="1:20" ht="15.75" x14ac:dyDescent="0.25">
      <c r="A273" s="17">
        <v>273</v>
      </c>
      <c r="B273" s="18"/>
      <c r="C273" s="29"/>
      <c r="D273" s="30"/>
      <c r="E273" s="98">
        <v>3054</v>
      </c>
      <c r="F273" s="98" t="s">
        <v>304</v>
      </c>
      <c r="G273" s="98" t="s">
        <v>54</v>
      </c>
      <c r="H273" s="98" t="s">
        <v>305</v>
      </c>
      <c r="I273" s="99">
        <v>45467.671527777777</v>
      </c>
      <c r="J273" s="100">
        <v>45467.671527777777</v>
      </c>
      <c r="K273" s="99">
        <v>45467.904861111114</v>
      </c>
      <c r="L273" s="100">
        <v>45467.904861111114</v>
      </c>
      <c r="M273" s="101">
        <v>1.2901739431155702E-2</v>
      </c>
      <c r="N273" s="105">
        <v>3.8398034020658145E-5</v>
      </c>
      <c r="O273" s="102">
        <v>1</v>
      </c>
      <c r="P273" s="102">
        <v>336.00000000558794</v>
      </c>
      <c r="Q273" s="98" t="s">
        <v>56</v>
      </c>
      <c r="R273" s="98" t="s">
        <v>67</v>
      </c>
      <c r="S273" s="98" t="s">
        <v>493</v>
      </c>
      <c r="T273" s="31"/>
    </row>
    <row r="274" spans="1:20" ht="15.75" x14ac:dyDescent="0.25">
      <c r="A274" s="17">
        <v>274</v>
      </c>
      <c r="B274" s="18"/>
      <c r="C274" s="29"/>
      <c r="D274" s="30"/>
      <c r="E274" s="98">
        <v>3052</v>
      </c>
      <c r="F274" s="98" t="s">
        <v>494</v>
      </c>
      <c r="G274" s="98" t="s">
        <v>54</v>
      </c>
      <c r="H274" s="98" t="s">
        <v>187</v>
      </c>
      <c r="I274" s="99">
        <v>45468.354861111111</v>
      </c>
      <c r="J274" s="100">
        <v>45468.354861111111</v>
      </c>
      <c r="K274" s="99">
        <v>45468.574305555558</v>
      </c>
      <c r="L274" s="100">
        <v>45468.574305555558</v>
      </c>
      <c r="M274" s="101">
        <v>0.68828475982820936</v>
      </c>
      <c r="N274" s="101">
        <v>2.1886879391775143E-3</v>
      </c>
      <c r="O274" s="102">
        <v>57</v>
      </c>
      <c r="P274" s="102">
        <v>8973.7314250541785</v>
      </c>
      <c r="Q274" s="98" t="s">
        <v>19</v>
      </c>
      <c r="R274" s="98" t="s">
        <v>19</v>
      </c>
      <c r="S274" s="98" t="s">
        <v>71</v>
      </c>
      <c r="T274" s="31"/>
    </row>
    <row r="275" spans="1:20" ht="15.75" x14ac:dyDescent="0.25">
      <c r="A275" s="17">
        <v>275</v>
      </c>
      <c r="B275" s="18"/>
      <c r="C275" s="29"/>
      <c r="D275" s="30"/>
      <c r="E275" s="98">
        <v>3061</v>
      </c>
      <c r="F275" s="98" t="s">
        <v>339</v>
      </c>
      <c r="G275" s="98" t="s">
        <v>73</v>
      </c>
      <c r="H275" s="98" t="s">
        <v>110</v>
      </c>
      <c r="I275" s="99">
        <v>45468.39166666667</v>
      </c>
      <c r="J275" s="100">
        <v>45468.39166666667</v>
      </c>
      <c r="K275" s="99">
        <v>45468.545138888891</v>
      </c>
      <c r="L275" s="100">
        <v>45468.545138888891</v>
      </c>
      <c r="M275" s="101">
        <v>0.13577544829547372</v>
      </c>
      <c r="N275" s="101">
        <v>6.1436854433053031E-4</v>
      </c>
      <c r="O275" s="102">
        <v>16</v>
      </c>
      <c r="P275" s="102">
        <v>1769.7693813871485</v>
      </c>
      <c r="Q275" s="98" t="s">
        <v>19</v>
      </c>
      <c r="R275" s="98" t="s">
        <v>19</v>
      </c>
      <c r="S275" s="98" t="s">
        <v>168</v>
      </c>
      <c r="T275" s="31"/>
    </row>
    <row r="276" spans="1:20" ht="15.75" x14ac:dyDescent="0.25">
      <c r="A276" s="17">
        <v>276</v>
      </c>
      <c r="B276" s="18"/>
      <c r="C276" s="29"/>
      <c r="D276" s="30"/>
      <c r="E276" s="98">
        <v>28982</v>
      </c>
      <c r="F276" s="98" t="s">
        <v>495</v>
      </c>
      <c r="G276" s="98" t="s">
        <v>54</v>
      </c>
      <c r="H276" s="98" t="s">
        <v>150</v>
      </c>
      <c r="I276" s="99">
        <v>45468.489583333336</v>
      </c>
      <c r="J276" s="100">
        <v>45468.489583333336</v>
      </c>
      <c r="K276" s="99">
        <v>45468.647222222222</v>
      </c>
      <c r="L276" s="100">
        <v>45468.647222222222</v>
      </c>
      <c r="M276" s="101">
        <v>3.486541489014966E-2</v>
      </c>
      <c r="N276" s="105">
        <v>1.5359213608263258E-4</v>
      </c>
      <c r="O276" s="102">
        <v>4</v>
      </c>
      <c r="P276" s="102">
        <v>907.99999998416752</v>
      </c>
      <c r="Q276" s="98" t="s">
        <v>56</v>
      </c>
      <c r="R276" s="98" t="s">
        <v>67</v>
      </c>
      <c r="S276" s="98" t="s">
        <v>496</v>
      </c>
      <c r="T276" s="31"/>
    </row>
    <row r="277" spans="1:20" ht="15.75" x14ac:dyDescent="0.25">
      <c r="A277" s="17">
        <v>277</v>
      </c>
      <c r="B277" s="18"/>
      <c r="C277" s="29"/>
      <c r="D277" s="30"/>
      <c r="E277" s="98">
        <v>29136</v>
      </c>
      <c r="F277" s="98" t="s">
        <v>497</v>
      </c>
      <c r="G277" s="98" t="s">
        <v>54</v>
      </c>
      <c r="H277" s="98" t="s">
        <v>194</v>
      </c>
      <c r="I277" s="99">
        <v>45468.519444444442</v>
      </c>
      <c r="J277" s="100">
        <v>45468.519444444442</v>
      </c>
      <c r="K277" s="99">
        <v>45470.813888888886</v>
      </c>
      <c r="L277" s="100">
        <v>45470.813888888886</v>
      </c>
      <c r="M277" s="101">
        <v>3.8060131321265622</v>
      </c>
      <c r="N277" s="105">
        <v>1.1519410206197443E-3</v>
      </c>
      <c r="O277" s="102">
        <v>30</v>
      </c>
      <c r="P277" s="102">
        <v>99119.99999997206</v>
      </c>
      <c r="Q277" s="98" t="s">
        <v>56</v>
      </c>
      <c r="R277" s="98" t="s">
        <v>113</v>
      </c>
      <c r="S277" s="98" t="s">
        <v>498</v>
      </c>
      <c r="T277" s="31"/>
    </row>
    <row r="278" spans="1:20" ht="15.75" x14ac:dyDescent="0.25">
      <c r="A278" s="17">
        <v>278</v>
      </c>
      <c r="B278" s="18"/>
      <c r="C278" s="29"/>
      <c r="D278" s="30"/>
      <c r="E278" s="98">
        <v>28993</v>
      </c>
      <c r="F278" s="98" t="s">
        <v>499</v>
      </c>
      <c r="G278" s="98" t="s">
        <v>54</v>
      </c>
      <c r="H278" s="98" t="s">
        <v>257</v>
      </c>
      <c r="I278" s="99">
        <v>45468.654166666667</v>
      </c>
      <c r="J278" s="100">
        <v>45468.654166666667</v>
      </c>
      <c r="K278" s="99">
        <v>45477.533333333333</v>
      </c>
      <c r="L278" s="100">
        <v>45477.533333333333</v>
      </c>
      <c r="M278" s="101">
        <v>6.5798871098620513</v>
      </c>
      <c r="N278" s="105">
        <v>4.4119341089736204E-2</v>
      </c>
      <c r="O278" s="102">
        <v>1149</v>
      </c>
      <c r="P278" s="102">
        <v>171360.00000213739</v>
      </c>
      <c r="Q278" s="98" t="s">
        <v>56</v>
      </c>
      <c r="R278" s="98" t="s">
        <v>113</v>
      </c>
      <c r="S278" s="98" t="s">
        <v>500</v>
      </c>
      <c r="T278" s="31"/>
    </row>
    <row r="279" spans="1:20" ht="15.75" x14ac:dyDescent="0.25">
      <c r="A279" s="17">
        <v>279</v>
      </c>
      <c r="B279" s="18"/>
      <c r="C279" s="29"/>
      <c r="D279" s="30"/>
      <c r="E279" s="98" t="s">
        <v>501</v>
      </c>
      <c r="F279" s="98" t="s">
        <v>502</v>
      </c>
      <c r="G279" s="98" t="s">
        <v>61</v>
      </c>
      <c r="H279" s="98" t="s">
        <v>74</v>
      </c>
      <c r="I279" s="99">
        <v>45468.662499999999</v>
      </c>
      <c r="J279" s="100">
        <v>45468.662499999999</v>
      </c>
      <c r="K279" s="99">
        <v>45471.54583333333</v>
      </c>
      <c r="L279" s="100">
        <v>45471.54583333333</v>
      </c>
      <c r="M279" s="101">
        <v>4.2520830933482401</v>
      </c>
      <c r="N279" s="105">
        <v>8.1403832123795265E-3</v>
      </c>
      <c r="O279" s="102">
        <v>212</v>
      </c>
      <c r="P279" s="102">
        <v>110737.00000006822</v>
      </c>
      <c r="Q279" s="98" t="s">
        <v>56</v>
      </c>
      <c r="R279" s="98" t="s">
        <v>157</v>
      </c>
      <c r="S279" s="98" t="s">
        <v>503</v>
      </c>
      <c r="T279" s="31"/>
    </row>
    <row r="280" spans="1:20" ht="15.75" x14ac:dyDescent="0.25">
      <c r="A280" s="17">
        <v>280</v>
      </c>
      <c r="B280" s="18"/>
      <c r="C280" s="29"/>
      <c r="D280" s="30"/>
      <c r="E280" s="98">
        <v>28984</v>
      </c>
      <c r="F280" s="98" t="s">
        <v>504</v>
      </c>
      <c r="G280" s="98" t="s">
        <v>54</v>
      </c>
      <c r="H280" s="98" t="s">
        <v>93</v>
      </c>
      <c r="I280" s="99">
        <v>45468.668749999997</v>
      </c>
      <c r="J280" s="100">
        <v>45468.668749999997</v>
      </c>
      <c r="K280" s="99">
        <v>45473.697222222225</v>
      </c>
      <c r="L280" s="100">
        <v>45473.697222222225</v>
      </c>
      <c r="M280" s="101">
        <v>7.868141151181419</v>
      </c>
      <c r="N280" s="105">
        <v>8.0251891103175505E-3</v>
      </c>
      <c r="O280" s="102">
        <v>209</v>
      </c>
      <c r="P280" s="102">
        <v>204910.0000002177</v>
      </c>
      <c r="Q280" s="98" t="s">
        <v>56</v>
      </c>
      <c r="R280" s="98" t="s">
        <v>113</v>
      </c>
      <c r="S280" s="98" t="s">
        <v>505</v>
      </c>
      <c r="T280" s="31"/>
    </row>
    <row r="281" spans="1:20" ht="15.75" x14ac:dyDescent="0.25">
      <c r="A281" s="17">
        <v>281</v>
      </c>
      <c r="B281" s="18"/>
      <c r="C281" s="29"/>
      <c r="D281" s="30"/>
      <c r="E281" s="98">
        <v>29119</v>
      </c>
      <c r="F281" s="98" t="s">
        <v>399</v>
      </c>
      <c r="G281" s="98" t="s">
        <v>54</v>
      </c>
      <c r="H281" s="98" t="s">
        <v>194</v>
      </c>
      <c r="I281" s="99">
        <v>45468.745138888888</v>
      </c>
      <c r="J281" s="100">
        <v>45468.745138888888</v>
      </c>
      <c r="K281" s="99">
        <v>45471.711805555555</v>
      </c>
      <c r="L281" s="100">
        <v>45471.711805555555</v>
      </c>
      <c r="M281" s="101">
        <v>3.8245593825755444</v>
      </c>
      <c r="N281" s="105">
        <v>3.2638328917559416E-3</v>
      </c>
      <c r="O281" s="102">
        <v>85</v>
      </c>
      <c r="P281" s="102">
        <v>99603.000000414904</v>
      </c>
      <c r="Q281" s="98" t="s">
        <v>56</v>
      </c>
      <c r="R281" s="98" t="s">
        <v>113</v>
      </c>
      <c r="S281" s="98" t="s">
        <v>506</v>
      </c>
      <c r="T281" s="31"/>
    </row>
    <row r="282" spans="1:20" ht="15.75" x14ac:dyDescent="0.25">
      <c r="A282" s="17">
        <v>282</v>
      </c>
      <c r="B282" s="18"/>
      <c r="C282" s="29"/>
      <c r="D282" s="30"/>
      <c r="E282" s="98">
        <v>28992</v>
      </c>
      <c r="F282" s="98" t="s">
        <v>186</v>
      </c>
      <c r="G282" s="98" t="s">
        <v>54</v>
      </c>
      <c r="H282" s="98" t="s">
        <v>187</v>
      </c>
      <c r="I282" s="99">
        <v>45468.746527777781</v>
      </c>
      <c r="J282" s="100">
        <v>45468.746527777781</v>
      </c>
      <c r="K282" s="99">
        <v>45469.393750000003</v>
      </c>
      <c r="L282" s="100">
        <v>45469.393750000003</v>
      </c>
      <c r="M282" s="101">
        <v>1.2439427101174525</v>
      </c>
      <c r="N282" s="105">
        <v>5.798103137119379E-3</v>
      </c>
      <c r="O282" s="102">
        <v>151</v>
      </c>
      <c r="P282" s="102">
        <v>32395.999999588821</v>
      </c>
      <c r="Q282" s="98" t="s">
        <v>56</v>
      </c>
      <c r="R282" s="98" t="s">
        <v>113</v>
      </c>
      <c r="S282" s="98" t="s">
        <v>507</v>
      </c>
      <c r="T282" s="31"/>
    </row>
    <row r="283" spans="1:20" ht="15.75" x14ac:dyDescent="0.25">
      <c r="A283" s="17">
        <v>283</v>
      </c>
      <c r="B283" s="18"/>
      <c r="C283" s="29"/>
      <c r="D283" s="30"/>
      <c r="E283" s="98" t="s">
        <v>508</v>
      </c>
      <c r="F283" s="98" t="s">
        <v>509</v>
      </c>
      <c r="G283" s="98" t="s">
        <v>54</v>
      </c>
      <c r="H283" s="98" t="s">
        <v>510</v>
      </c>
      <c r="I283" s="99">
        <v>45468.756944444445</v>
      </c>
      <c r="J283" s="100">
        <v>45468.756944444445</v>
      </c>
      <c r="K283" s="99">
        <v>45469.597222222219</v>
      </c>
      <c r="L283" s="100">
        <v>45469.597222222219</v>
      </c>
      <c r="M283" s="101">
        <v>1.1016395960735128</v>
      </c>
      <c r="N283" s="105">
        <v>1.3823292247436931E-2</v>
      </c>
      <c r="O283" s="102">
        <v>360</v>
      </c>
      <c r="P283" s="102">
        <v>28690.000000542495</v>
      </c>
      <c r="Q283" s="98" t="s">
        <v>56</v>
      </c>
      <c r="R283" s="98" t="s">
        <v>113</v>
      </c>
      <c r="S283" s="98" t="s">
        <v>511</v>
      </c>
      <c r="T283" s="31"/>
    </row>
    <row r="284" spans="1:20" ht="15.75" x14ac:dyDescent="0.25">
      <c r="A284" s="17">
        <v>284</v>
      </c>
      <c r="B284" s="18"/>
      <c r="C284" s="29"/>
      <c r="D284" s="30"/>
      <c r="E284" s="98">
        <v>29108</v>
      </c>
      <c r="F284" s="98" t="s">
        <v>512</v>
      </c>
      <c r="G284" s="98" t="s">
        <v>54</v>
      </c>
      <c r="H284" s="98" t="s">
        <v>510</v>
      </c>
      <c r="I284" s="99">
        <v>45468.756944444445</v>
      </c>
      <c r="J284" s="100">
        <v>45468.756944444445</v>
      </c>
      <c r="K284" s="99">
        <v>45475.811805555553</v>
      </c>
      <c r="L284" s="100">
        <v>45475.811805555553</v>
      </c>
      <c r="M284" s="101">
        <v>2.8425680605093655</v>
      </c>
      <c r="N284" s="105">
        <v>2.8798525515493613E-3</v>
      </c>
      <c r="O284" s="102">
        <v>75</v>
      </c>
      <c r="P284" s="102">
        <v>74028.9999998454</v>
      </c>
      <c r="Q284" s="98" t="s">
        <v>56</v>
      </c>
      <c r="R284" s="98" t="s">
        <v>113</v>
      </c>
      <c r="S284" s="98" t="s">
        <v>513</v>
      </c>
      <c r="T284" s="31"/>
    </row>
    <row r="285" spans="1:20" ht="15.75" x14ac:dyDescent="0.25">
      <c r="A285" s="17">
        <v>285</v>
      </c>
      <c r="B285" s="18"/>
      <c r="C285" s="29"/>
      <c r="D285" s="30"/>
      <c r="E285" s="98">
        <v>29102</v>
      </c>
      <c r="F285" s="98" t="s">
        <v>367</v>
      </c>
      <c r="G285" s="98" t="s">
        <v>54</v>
      </c>
      <c r="H285" s="98" t="s">
        <v>514</v>
      </c>
      <c r="I285" s="99">
        <v>45468.799305555556</v>
      </c>
      <c r="J285" s="100">
        <v>45468.799305555556</v>
      </c>
      <c r="K285" s="99">
        <v>45468.850694444445</v>
      </c>
      <c r="L285" s="100">
        <v>45468.850694444445</v>
      </c>
      <c r="M285" s="101">
        <v>0.17417348231295807</v>
      </c>
      <c r="N285" s="105">
        <v>2.7262604154667282E-3</v>
      </c>
      <c r="O285" s="102">
        <v>71</v>
      </c>
      <c r="P285" s="102">
        <v>4535.9999998763669</v>
      </c>
      <c r="Q285" s="98" t="s">
        <v>56</v>
      </c>
      <c r="R285" s="98" t="s">
        <v>113</v>
      </c>
      <c r="S285" s="98" t="s">
        <v>515</v>
      </c>
      <c r="T285" s="31"/>
    </row>
    <row r="286" spans="1:20" ht="15.75" x14ac:dyDescent="0.25">
      <c r="A286" s="17">
        <v>286</v>
      </c>
      <c r="B286" s="18"/>
      <c r="C286" s="29"/>
      <c r="D286" s="30"/>
      <c r="E286" s="98">
        <v>29043</v>
      </c>
      <c r="F286" s="98" t="s">
        <v>516</v>
      </c>
      <c r="G286" s="98" t="s">
        <v>54</v>
      </c>
      <c r="H286" s="98" t="s">
        <v>140</v>
      </c>
      <c r="I286" s="99">
        <v>45468.802777777775</v>
      </c>
      <c r="J286" s="100">
        <v>45468.802777777775</v>
      </c>
      <c r="K286" s="99">
        <v>45468.80972222222</v>
      </c>
      <c r="L286" s="100">
        <v>45468.80972222222</v>
      </c>
      <c r="M286" s="101">
        <v>0.11864992513764633</v>
      </c>
      <c r="N286" s="105">
        <v>1.1864992512383366E-2</v>
      </c>
      <c r="O286" s="102">
        <v>309</v>
      </c>
      <c r="P286" s="102">
        <v>3090.0000003597233</v>
      </c>
      <c r="Q286" s="98" t="s">
        <v>56</v>
      </c>
      <c r="R286" s="98" t="s">
        <v>113</v>
      </c>
      <c r="S286" s="98" t="s">
        <v>518</v>
      </c>
      <c r="T286" s="31"/>
    </row>
    <row r="287" spans="1:20" ht="15.75" x14ac:dyDescent="0.25">
      <c r="A287" s="17">
        <v>287</v>
      </c>
      <c r="B287" s="18"/>
      <c r="C287" s="29"/>
      <c r="D287" s="30"/>
      <c r="E287" s="98">
        <v>29043</v>
      </c>
      <c r="F287" s="98" t="s">
        <v>516</v>
      </c>
      <c r="G287" s="98" t="s">
        <v>54</v>
      </c>
      <c r="H287" s="98" t="s">
        <v>80</v>
      </c>
      <c r="I287" s="99">
        <v>45468.802777777775</v>
      </c>
      <c r="J287" s="100">
        <v>45468.802777777775</v>
      </c>
      <c r="K287" s="99">
        <v>45469.190972222219</v>
      </c>
      <c r="L287" s="100">
        <v>45469.190972222219</v>
      </c>
      <c r="M287" s="101">
        <v>1.3187420803864942</v>
      </c>
      <c r="N287" s="105">
        <v>1.2133778750527974E-2</v>
      </c>
      <c r="O287" s="102">
        <v>316</v>
      </c>
      <c r="P287" s="102">
        <v>34343.999999505468</v>
      </c>
      <c r="Q287" s="98" t="s">
        <v>56</v>
      </c>
      <c r="R287" s="98" t="s">
        <v>113</v>
      </c>
      <c r="S287" s="98" t="s">
        <v>518</v>
      </c>
      <c r="T287" s="31"/>
    </row>
    <row r="288" spans="1:20" ht="15.75" x14ac:dyDescent="0.25">
      <c r="A288" s="17">
        <v>288</v>
      </c>
      <c r="B288" s="18"/>
      <c r="C288" s="29"/>
      <c r="D288" s="30"/>
      <c r="E288" s="98">
        <v>29043</v>
      </c>
      <c r="F288" s="98" t="s">
        <v>516</v>
      </c>
      <c r="G288" s="98" t="s">
        <v>54</v>
      </c>
      <c r="H288" s="98" t="s">
        <v>77</v>
      </c>
      <c r="I288" s="99">
        <v>45468.802777777775</v>
      </c>
      <c r="J288" s="100">
        <v>45468.802777777775</v>
      </c>
      <c r="K288" s="99">
        <v>45470.447916666664</v>
      </c>
      <c r="L288" s="100">
        <v>45470.447916666664</v>
      </c>
      <c r="M288" s="101">
        <v>0.32542333834023146</v>
      </c>
      <c r="N288" s="105">
        <v>8.6779556886687394E-3</v>
      </c>
      <c r="O288" s="102">
        <v>226</v>
      </c>
      <c r="P288" s="102">
        <v>8475.0000003946479</v>
      </c>
      <c r="Q288" s="98" t="s">
        <v>56</v>
      </c>
      <c r="R288" s="98" t="s">
        <v>113</v>
      </c>
      <c r="S288" s="98" t="s">
        <v>518</v>
      </c>
      <c r="T288" s="31"/>
    </row>
    <row r="289" spans="1:20" ht="15.75" x14ac:dyDescent="0.25">
      <c r="A289" s="17">
        <v>289</v>
      </c>
      <c r="B289" s="18"/>
      <c r="C289" s="29"/>
      <c r="D289" s="30"/>
      <c r="E289" s="98">
        <v>29043</v>
      </c>
      <c r="F289" s="98" t="s">
        <v>516</v>
      </c>
      <c r="G289" s="98" t="s">
        <v>54</v>
      </c>
      <c r="H289" s="98" t="s">
        <v>919</v>
      </c>
      <c r="I289" s="99">
        <v>45468.802777777775</v>
      </c>
      <c r="J289" s="100">
        <v>45468.802777777775</v>
      </c>
      <c r="K289" s="99">
        <v>45469.15625</v>
      </c>
      <c r="L289" s="100">
        <v>45469.15625</v>
      </c>
      <c r="M289" s="101">
        <v>0.47920746457084024</v>
      </c>
      <c r="N289" s="105">
        <v>9.9834888453711173E-3</v>
      </c>
      <c r="O289" s="102">
        <v>260</v>
      </c>
      <c r="P289" s="102">
        <v>12479.999999818392</v>
      </c>
      <c r="Q289" s="98" t="s">
        <v>56</v>
      </c>
      <c r="R289" s="98" t="s">
        <v>113</v>
      </c>
      <c r="S289" s="98" t="s">
        <v>518</v>
      </c>
      <c r="T289" s="31"/>
    </row>
    <row r="290" spans="1:20" ht="15.75" x14ac:dyDescent="0.25">
      <c r="A290" s="17">
        <v>290</v>
      </c>
      <c r="B290" s="18"/>
      <c r="C290" s="29"/>
      <c r="D290" s="30"/>
      <c r="E290" s="98">
        <v>29043</v>
      </c>
      <c r="F290" s="98" t="s">
        <v>516</v>
      </c>
      <c r="G290" s="98" t="s">
        <v>54</v>
      </c>
      <c r="H290" s="98" t="s">
        <v>136</v>
      </c>
      <c r="I290" s="99">
        <v>45468.802777777775</v>
      </c>
      <c r="J290" s="100">
        <v>45468.802777777775</v>
      </c>
      <c r="K290" s="99">
        <v>45469.174305555556</v>
      </c>
      <c r="L290" s="100">
        <v>45469.174305555556</v>
      </c>
      <c r="M290" s="101">
        <v>1.1547824750863225</v>
      </c>
      <c r="N290" s="105">
        <v>1.9659793418576967E-2</v>
      </c>
      <c r="O290" s="102">
        <v>512</v>
      </c>
      <c r="P290" s="102">
        <v>30073.999998673098</v>
      </c>
      <c r="Q290" s="98" t="s">
        <v>56</v>
      </c>
      <c r="R290" s="98" t="s">
        <v>113</v>
      </c>
      <c r="S290" s="98" t="s">
        <v>518</v>
      </c>
      <c r="T290" s="31"/>
    </row>
    <row r="291" spans="1:20" ht="15.75" x14ac:dyDescent="0.25">
      <c r="A291" s="17">
        <v>291</v>
      </c>
      <c r="B291" s="18"/>
      <c r="C291" s="29"/>
      <c r="D291" s="30"/>
      <c r="E291" s="98">
        <v>29043</v>
      </c>
      <c r="F291" s="98" t="s">
        <v>516</v>
      </c>
      <c r="G291" s="98" t="s">
        <v>54</v>
      </c>
      <c r="H291" s="98" t="s">
        <v>99</v>
      </c>
      <c r="I291" s="99">
        <v>45468.802777777775</v>
      </c>
      <c r="J291" s="100">
        <v>45468.802777777775</v>
      </c>
      <c r="K291" s="99">
        <v>45469.191666666666</v>
      </c>
      <c r="L291" s="100">
        <v>45469.191666666666</v>
      </c>
      <c r="M291" s="101">
        <v>0.5098874937724871</v>
      </c>
      <c r="N291" s="105">
        <v>1.6050378220635104E-2</v>
      </c>
      <c r="O291" s="102">
        <v>418</v>
      </c>
      <c r="P291" s="102">
        <v>13279.000000316883</v>
      </c>
      <c r="Q291" s="98" t="s">
        <v>56</v>
      </c>
      <c r="R291" s="98" t="s">
        <v>113</v>
      </c>
      <c r="S291" s="98" t="s">
        <v>518</v>
      </c>
      <c r="T291" s="31"/>
    </row>
    <row r="292" spans="1:20" ht="15.75" x14ac:dyDescent="0.25">
      <c r="A292" s="17">
        <v>292</v>
      </c>
      <c r="B292" s="18"/>
      <c r="C292" s="29"/>
      <c r="D292" s="30"/>
      <c r="E292" s="98">
        <v>28988</v>
      </c>
      <c r="F292" s="98" t="s">
        <v>519</v>
      </c>
      <c r="G292" s="98" t="s">
        <v>61</v>
      </c>
      <c r="H292" s="98" t="s">
        <v>107</v>
      </c>
      <c r="I292" s="99">
        <v>45468.816666666666</v>
      </c>
      <c r="J292" s="100">
        <v>45468.816666666666</v>
      </c>
      <c r="K292" s="99">
        <v>45469.694444444445</v>
      </c>
      <c r="L292" s="100">
        <v>45469.694444444445</v>
      </c>
      <c r="M292" s="101">
        <v>11.836078792799631</v>
      </c>
      <c r="N292" s="105">
        <v>1.5436009676304574E-2</v>
      </c>
      <c r="O292" s="102">
        <v>402</v>
      </c>
      <c r="P292" s="102">
        <v>308247.0000008808</v>
      </c>
      <c r="Q292" s="98" t="s">
        <v>56</v>
      </c>
      <c r="R292" s="98" t="s">
        <v>113</v>
      </c>
      <c r="S292" s="98" t="s">
        <v>520</v>
      </c>
      <c r="T292" s="31"/>
    </row>
    <row r="293" spans="1:20" ht="15.75" x14ac:dyDescent="0.25">
      <c r="A293" s="17">
        <v>293</v>
      </c>
      <c r="B293" s="18"/>
      <c r="C293" s="29"/>
      <c r="D293" s="30"/>
      <c r="E293" s="98">
        <v>29105</v>
      </c>
      <c r="F293" s="98" t="s">
        <v>521</v>
      </c>
      <c r="G293" s="98" t="s">
        <v>54</v>
      </c>
      <c r="H293" s="98" t="s">
        <v>80</v>
      </c>
      <c r="I293" s="99">
        <v>45468.822916666664</v>
      </c>
      <c r="J293" s="100">
        <v>45468.822916666664</v>
      </c>
      <c r="K293" s="99">
        <v>45469.680555555555</v>
      </c>
      <c r="L293" s="100">
        <v>45469.680555555555</v>
      </c>
      <c r="M293" s="101">
        <v>1.7618553930067034</v>
      </c>
      <c r="N293" s="105">
        <v>1.5359213608263256E-3</v>
      </c>
      <c r="O293" s="102">
        <v>40</v>
      </c>
      <c r="P293" s="102">
        <v>45884.000000073574</v>
      </c>
      <c r="Q293" s="98" t="s">
        <v>56</v>
      </c>
      <c r="R293" s="98" t="s">
        <v>157</v>
      </c>
      <c r="S293" s="98" t="s">
        <v>522</v>
      </c>
      <c r="T293" s="31"/>
    </row>
    <row r="294" spans="1:20" ht="15.75" x14ac:dyDescent="0.25">
      <c r="A294" s="17">
        <v>294</v>
      </c>
      <c r="B294" s="18"/>
      <c r="C294" s="29"/>
      <c r="D294" s="30"/>
      <c r="E294" s="98">
        <v>29048</v>
      </c>
      <c r="F294" s="98" t="s">
        <v>523</v>
      </c>
      <c r="G294" s="98" t="s">
        <v>61</v>
      </c>
      <c r="H294" s="98" t="s">
        <v>161</v>
      </c>
      <c r="I294" s="99">
        <v>45468.845833333333</v>
      </c>
      <c r="J294" s="100">
        <v>45468.845833333333</v>
      </c>
      <c r="K294" s="99">
        <v>45468.881944444445</v>
      </c>
      <c r="L294" s="100">
        <v>45468.881944444445</v>
      </c>
      <c r="M294" s="101">
        <v>0.14115117306703787</v>
      </c>
      <c r="N294" s="105">
        <v>1.029067311753638E-2</v>
      </c>
      <c r="O294" s="102">
        <v>268</v>
      </c>
      <c r="P294" s="102">
        <v>3676.0000001848675</v>
      </c>
      <c r="Q294" s="98" t="s">
        <v>56</v>
      </c>
      <c r="R294" s="98" t="s">
        <v>157</v>
      </c>
      <c r="S294" s="98" t="s">
        <v>524</v>
      </c>
      <c r="T294" s="31"/>
    </row>
    <row r="295" spans="1:20" ht="15.75" x14ac:dyDescent="0.25">
      <c r="A295" s="17">
        <v>295</v>
      </c>
      <c r="B295" s="18"/>
      <c r="C295" s="29"/>
      <c r="D295" s="30"/>
      <c r="E295" s="98">
        <v>29048</v>
      </c>
      <c r="F295" s="98" t="s">
        <v>523</v>
      </c>
      <c r="G295" s="98" t="s">
        <v>61</v>
      </c>
      <c r="H295" s="98" t="s">
        <v>125</v>
      </c>
      <c r="I295" s="99">
        <v>45468.845833333333</v>
      </c>
      <c r="J295" s="100">
        <v>45468.845833333333</v>
      </c>
      <c r="K295" s="99">
        <v>45471.541666666664</v>
      </c>
      <c r="L295" s="100">
        <v>45471.541666666664</v>
      </c>
      <c r="M295" s="101">
        <v>8.1406136004474359</v>
      </c>
      <c r="N295" s="105">
        <v>0.17697653880121328</v>
      </c>
      <c r="O295" s="102">
        <v>4609</v>
      </c>
      <c r="P295" s="102">
        <v>212005.99999645259</v>
      </c>
      <c r="Q295" s="98" t="s">
        <v>56</v>
      </c>
      <c r="R295" s="98" t="s">
        <v>157</v>
      </c>
      <c r="S295" s="98" t="s">
        <v>524</v>
      </c>
      <c r="T295" s="31"/>
    </row>
    <row r="296" spans="1:20" ht="15.75" x14ac:dyDescent="0.25">
      <c r="A296" s="17">
        <v>296</v>
      </c>
      <c r="B296" s="18"/>
      <c r="C296" s="29"/>
      <c r="D296" s="30"/>
      <c r="E296" s="98">
        <v>29103</v>
      </c>
      <c r="F296" s="98" t="s">
        <v>525</v>
      </c>
      <c r="G296" s="98" t="s">
        <v>54</v>
      </c>
      <c r="H296" s="98" t="s">
        <v>166</v>
      </c>
      <c r="I296" s="99">
        <v>45468.955555555556</v>
      </c>
      <c r="J296" s="100">
        <v>45468.955555555556</v>
      </c>
      <c r="K296" s="99">
        <v>45469.616666666669</v>
      </c>
      <c r="L296" s="100">
        <v>45469.616666666669</v>
      </c>
      <c r="M296" s="101">
        <v>4.8337749104544319</v>
      </c>
      <c r="N296" s="105">
        <v>4.4925699804170022E-2</v>
      </c>
      <c r="O296" s="102">
        <v>1170</v>
      </c>
      <c r="P296" s="102">
        <v>125885.99999296479</v>
      </c>
      <c r="Q296" s="98" t="s">
        <v>56</v>
      </c>
      <c r="R296" s="98" t="s">
        <v>67</v>
      </c>
      <c r="S296" s="98" t="s">
        <v>526</v>
      </c>
      <c r="T296" s="31"/>
    </row>
    <row r="297" spans="1:20" ht="15.75" x14ac:dyDescent="0.25">
      <c r="A297" s="17">
        <v>297</v>
      </c>
      <c r="B297" s="18"/>
      <c r="C297" s="29"/>
      <c r="D297" s="30"/>
      <c r="E297" s="98" t="s">
        <v>527</v>
      </c>
      <c r="F297" s="98" t="s">
        <v>528</v>
      </c>
      <c r="G297" s="98" t="s">
        <v>54</v>
      </c>
      <c r="H297" s="98" t="s">
        <v>479</v>
      </c>
      <c r="I297" s="99">
        <v>45469.013888888891</v>
      </c>
      <c r="J297" s="100">
        <v>45469.013888888891</v>
      </c>
      <c r="K297" s="99">
        <v>45469.02847222222</v>
      </c>
      <c r="L297" s="100">
        <v>45469.02847222222</v>
      </c>
      <c r="M297" s="101">
        <v>0.763621702391034</v>
      </c>
      <c r="N297" s="105">
        <v>3.6362938217563263E-2</v>
      </c>
      <c r="O297" s="102">
        <v>947</v>
      </c>
      <c r="P297" s="102">
        <v>19886.999995369697</v>
      </c>
      <c r="Q297" s="98" t="s">
        <v>56</v>
      </c>
      <c r="R297" s="98" t="s">
        <v>67</v>
      </c>
      <c r="S297" s="98" t="s">
        <v>529</v>
      </c>
      <c r="T297" s="31"/>
    </row>
    <row r="298" spans="1:20" ht="15.75" x14ac:dyDescent="0.25">
      <c r="A298" s="17">
        <v>298</v>
      </c>
      <c r="B298" s="18"/>
      <c r="C298" s="29"/>
      <c r="D298" s="30"/>
      <c r="E298" s="98">
        <v>29107</v>
      </c>
      <c r="F298" s="98" t="s">
        <v>281</v>
      </c>
      <c r="G298" s="98" t="s">
        <v>54</v>
      </c>
      <c r="H298" s="98" t="s">
        <v>282</v>
      </c>
      <c r="I298" s="99">
        <v>45469.022222222222</v>
      </c>
      <c r="J298" s="100">
        <v>45469.022222222222</v>
      </c>
      <c r="K298" s="99">
        <v>45474.629861111112</v>
      </c>
      <c r="L298" s="100">
        <v>45474.629861111112</v>
      </c>
      <c r="M298" s="101">
        <v>2.6275390700048553</v>
      </c>
      <c r="N298" s="105">
        <v>5.1069385247475329E-3</v>
      </c>
      <c r="O298" s="102">
        <v>133</v>
      </c>
      <c r="P298" s="102">
        <v>68429.000000136439</v>
      </c>
      <c r="Q298" s="98" t="s">
        <v>56</v>
      </c>
      <c r="R298" s="98" t="s">
        <v>113</v>
      </c>
      <c r="S298" s="98" t="s">
        <v>530</v>
      </c>
      <c r="T298" s="31"/>
    </row>
    <row r="299" spans="1:20" ht="15.75" x14ac:dyDescent="0.25">
      <c r="A299" s="17">
        <v>299</v>
      </c>
      <c r="B299" s="18"/>
      <c r="C299" s="29"/>
      <c r="D299" s="30"/>
      <c r="E299" s="98">
        <v>29114</v>
      </c>
      <c r="F299" s="98" t="s">
        <v>531</v>
      </c>
      <c r="G299" s="98" t="s">
        <v>61</v>
      </c>
      <c r="H299" s="98" t="s">
        <v>74</v>
      </c>
      <c r="I299" s="99">
        <v>45469.027777777781</v>
      </c>
      <c r="J299" s="100">
        <v>45469.027777777781</v>
      </c>
      <c r="K299" s="99">
        <v>45471.719444444447</v>
      </c>
      <c r="L299" s="100">
        <v>45471.719444444447</v>
      </c>
      <c r="M299" s="101">
        <v>7.8447183504156301</v>
      </c>
      <c r="N299" s="105">
        <v>7.1420343278424149E-3</v>
      </c>
      <c r="O299" s="102">
        <v>186</v>
      </c>
      <c r="P299" s="102">
        <v>204299.99999987427</v>
      </c>
      <c r="Q299" s="98" t="s">
        <v>56</v>
      </c>
      <c r="R299" s="98" t="s">
        <v>113</v>
      </c>
      <c r="S299" s="98" t="s">
        <v>532</v>
      </c>
      <c r="T299" s="31"/>
    </row>
    <row r="300" spans="1:20" ht="15.75" x14ac:dyDescent="0.25">
      <c r="A300" s="17">
        <v>300</v>
      </c>
      <c r="B300" s="18"/>
      <c r="C300" s="29"/>
      <c r="D300" s="30"/>
      <c r="E300" s="98" t="s">
        <v>533</v>
      </c>
      <c r="F300" s="98" t="s">
        <v>534</v>
      </c>
      <c r="G300" s="98" t="s">
        <v>61</v>
      </c>
      <c r="H300" s="98" t="s">
        <v>107</v>
      </c>
      <c r="I300" s="99">
        <v>45469.175694444442</v>
      </c>
      <c r="J300" s="100">
        <v>45469.175694444442</v>
      </c>
      <c r="K300" s="99">
        <v>45469.619444444441</v>
      </c>
      <c r="L300" s="100">
        <v>45469.619444444441</v>
      </c>
      <c r="M300" s="101">
        <v>0.70656222401362978</v>
      </c>
      <c r="N300" s="105">
        <v>6.9116461237184656E-3</v>
      </c>
      <c r="O300" s="102">
        <v>180</v>
      </c>
      <c r="P300" s="102">
        <v>18400.999999986961</v>
      </c>
      <c r="Q300" s="98" t="s">
        <v>56</v>
      </c>
      <c r="R300" s="98" t="s">
        <v>157</v>
      </c>
      <c r="S300" s="98" t="s">
        <v>535</v>
      </c>
      <c r="T300" s="31"/>
    </row>
    <row r="301" spans="1:20" ht="15.75" x14ac:dyDescent="0.25">
      <c r="A301" s="17">
        <v>301</v>
      </c>
      <c r="B301" s="18"/>
      <c r="C301" s="29"/>
      <c r="D301" s="30"/>
      <c r="E301" s="98">
        <v>29101</v>
      </c>
      <c r="F301" s="98" t="s">
        <v>536</v>
      </c>
      <c r="G301" s="98" t="s">
        <v>54</v>
      </c>
      <c r="H301" s="98" t="s">
        <v>537</v>
      </c>
      <c r="I301" s="99">
        <v>45469.198611111111</v>
      </c>
      <c r="J301" s="100">
        <v>45469.198611111111</v>
      </c>
      <c r="K301" s="99">
        <v>45469.470833333333</v>
      </c>
      <c r="L301" s="100">
        <v>45469.470833333333</v>
      </c>
      <c r="M301" s="101">
        <v>0.16557232269688121</v>
      </c>
      <c r="N301" s="105">
        <v>4.2237837422723958E-4</v>
      </c>
      <c r="O301" s="102">
        <v>11</v>
      </c>
      <c r="P301" s="102">
        <v>4311.9999999948777</v>
      </c>
      <c r="Q301" s="98" t="s">
        <v>56</v>
      </c>
      <c r="R301" s="98" t="s">
        <v>113</v>
      </c>
      <c r="S301" s="98" t="s">
        <v>538</v>
      </c>
      <c r="T301" s="31"/>
    </row>
    <row r="302" spans="1:20" ht="15.75" x14ac:dyDescent="0.25">
      <c r="A302" s="17">
        <v>302</v>
      </c>
      <c r="B302" s="18"/>
      <c r="C302" s="29"/>
      <c r="D302" s="30"/>
      <c r="E302" s="98">
        <v>29127</v>
      </c>
      <c r="F302" s="98" t="s">
        <v>539</v>
      </c>
      <c r="G302" s="98" t="s">
        <v>54</v>
      </c>
      <c r="H302" s="98" t="s">
        <v>191</v>
      </c>
      <c r="I302" s="99">
        <v>45469.227083333331</v>
      </c>
      <c r="J302" s="100">
        <v>45469.227083333331</v>
      </c>
      <c r="K302" s="99">
        <v>45472.484722222223</v>
      </c>
      <c r="L302" s="100">
        <v>45472.484722222223</v>
      </c>
      <c r="M302" s="101">
        <v>2.7603962677120855</v>
      </c>
      <c r="N302" s="105">
        <v>4.4157739123756867E-3</v>
      </c>
      <c r="O302" s="102">
        <v>115</v>
      </c>
      <c r="P302" s="102">
        <v>71889.000000025844</v>
      </c>
      <c r="Q302" s="98" t="s">
        <v>56</v>
      </c>
      <c r="R302" s="98" t="s">
        <v>432</v>
      </c>
      <c r="S302" s="98" t="s">
        <v>540</v>
      </c>
      <c r="T302" s="31"/>
    </row>
    <row r="303" spans="1:20" ht="15.75" x14ac:dyDescent="0.25">
      <c r="A303" s="17">
        <v>303</v>
      </c>
      <c r="B303" s="18"/>
      <c r="C303" s="29"/>
      <c r="D303" s="30"/>
      <c r="E303" s="98">
        <v>29115</v>
      </c>
      <c r="F303" s="98" t="s">
        <v>541</v>
      </c>
      <c r="G303" s="98" t="s">
        <v>54</v>
      </c>
      <c r="H303" s="98" t="s">
        <v>1796</v>
      </c>
      <c r="I303" s="99">
        <v>45469.245833333334</v>
      </c>
      <c r="J303" s="100">
        <v>45469.245833333334</v>
      </c>
      <c r="K303" s="99">
        <v>45469.258333333331</v>
      </c>
      <c r="L303" s="100">
        <v>45469.258333333331</v>
      </c>
      <c r="M303" s="101">
        <v>6.9116461221092223E-4</v>
      </c>
      <c r="N303" s="105">
        <v>3.8398034020658145E-5</v>
      </c>
      <c r="O303" s="102">
        <v>1</v>
      </c>
      <c r="P303" s="102">
        <v>17.999999995809048</v>
      </c>
      <c r="Q303" s="98" t="s">
        <v>56</v>
      </c>
      <c r="R303" s="98" t="s">
        <v>67</v>
      </c>
      <c r="S303" s="98" t="s">
        <v>542</v>
      </c>
      <c r="T303" s="31"/>
    </row>
    <row r="304" spans="1:20" ht="15.75" x14ac:dyDescent="0.25">
      <c r="A304" s="17">
        <v>304</v>
      </c>
      <c r="B304" s="18"/>
      <c r="C304" s="29"/>
      <c r="D304" s="30"/>
      <c r="E304" s="98">
        <v>29115</v>
      </c>
      <c r="F304" s="98" t="s">
        <v>541</v>
      </c>
      <c r="G304" s="98" t="s">
        <v>54</v>
      </c>
      <c r="H304" s="98" t="s">
        <v>282</v>
      </c>
      <c r="I304" s="99">
        <v>45469.245833333334</v>
      </c>
      <c r="J304" s="100">
        <v>45469.245833333334</v>
      </c>
      <c r="K304" s="99">
        <v>45469.258333333331</v>
      </c>
      <c r="L304" s="100">
        <v>45469.258333333331</v>
      </c>
      <c r="M304" s="101">
        <v>0.16864416537946503</v>
      </c>
      <c r="N304" s="105">
        <v>9.3691203010405864E-3</v>
      </c>
      <c r="O304" s="102">
        <v>244</v>
      </c>
      <c r="P304" s="102">
        <v>4391.9999989774078</v>
      </c>
      <c r="Q304" s="98" t="s">
        <v>56</v>
      </c>
      <c r="R304" s="98" t="s">
        <v>67</v>
      </c>
      <c r="S304" s="98" t="s">
        <v>542</v>
      </c>
      <c r="T304" s="31"/>
    </row>
    <row r="305" spans="1:20" ht="15.75" x14ac:dyDescent="0.25">
      <c r="A305" s="17">
        <v>305</v>
      </c>
      <c r="B305" s="18"/>
      <c r="C305" s="29"/>
      <c r="D305" s="30"/>
      <c r="E305" s="98">
        <v>29115</v>
      </c>
      <c r="F305" s="98" t="s">
        <v>541</v>
      </c>
      <c r="G305" s="98" t="s">
        <v>54</v>
      </c>
      <c r="H305" s="98" t="s">
        <v>187</v>
      </c>
      <c r="I305" s="99">
        <v>45469.245833333334</v>
      </c>
      <c r="J305" s="100">
        <v>45469.245833333334</v>
      </c>
      <c r="K305" s="99">
        <v>45469.258333333331</v>
      </c>
      <c r="L305" s="100">
        <v>45469.258333333331</v>
      </c>
      <c r="M305" s="101">
        <v>0.12371846558575508</v>
      </c>
      <c r="N305" s="105">
        <v>6.8732480896978075E-3</v>
      </c>
      <c r="O305" s="102">
        <v>179</v>
      </c>
      <c r="P305" s="102">
        <v>3221.9999992498197</v>
      </c>
      <c r="Q305" s="98" t="s">
        <v>56</v>
      </c>
      <c r="R305" s="98" t="s">
        <v>67</v>
      </c>
      <c r="S305" s="98" t="s">
        <v>542</v>
      </c>
      <c r="T305" s="31"/>
    </row>
    <row r="306" spans="1:20" ht="15.75" x14ac:dyDescent="0.25">
      <c r="A306" s="17">
        <v>306</v>
      </c>
      <c r="B306" s="18"/>
      <c r="C306" s="29"/>
      <c r="D306" s="30"/>
      <c r="E306" s="98">
        <v>29115</v>
      </c>
      <c r="F306" s="98" t="s">
        <v>541</v>
      </c>
      <c r="G306" s="98" t="s">
        <v>54</v>
      </c>
      <c r="H306" s="98" t="s">
        <v>122</v>
      </c>
      <c r="I306" s="99">
        <v>45469.245833333334</v>
      </c>
      <c r="J306" s="100">
        <v>45469.245833333334</v>
      </c>
      <c r="K306" s="99">
        <v>45469.258333333331</v>
      </c>
      <c r="L306" s="100">
        <v>45469.258333333331</v>
      </c>
      <c r="M306" s="101">
        <v>0.12579195942238786</v>
      </c>
      <c r="N306" s="105">
        <v>6.9884421917597818E-3</v>
      </c>
      <c r="O306" s="102">
        <v>182</v>
      </c>
      <c r="P306" s="102">
        <v>3275.9999992372468</v>
      </c>
      <c r="Q306" s="98" t="s">
        <v>56</v>
      </c>
      <c r="R306" s="98" t="s">
        <v>67</v>
      </c>
      <c r="S306" s="98" t="s">
        <v>542</v>
      </c>
      <c r="T306" s="31"/>
    </row>
    <row r="307" spans="1:20" ht="15.75" x14ac:dyDescent="0.25">
      <c r="A307" s="17">
        <v>307</v>
      </c>
      <c r="B307" s="18"/>
      <c r="C307" s="29"/>
      <c r="D307" s="30"/>
      <c r="E307" s="98">
        <v>29115</v>
      </c>
      <c r="F307" s="98" t="s">
        <v>541</v>
      </c>
      <c r="G307" s="98" t="s">
        <v>54</v>
      </c>
      <c r="H307" s="98" t="s">
        <v>87</v>
      </c>
      <c r="I307" s="99">
        <v>45469.245833333334</v>
      </c>
      <c r="J307" s="100">
        <v>45469.245833333334</v>
      </c>
      <c r="K307" s="99">
        <v>45469.258333333331</v>
      </c>
      <c r="L307" s="100">
        <v>45469.258333333331</v>
      </c>
      <c r="M307" s="101">
        <v>0.26609837570120509</v>
      </c>
      <c r="N307" s="105">
        <v>1.4783243097953385E-2</v>
      </c>
      <c r="O307" s="102">
        <v>385</v>
      </c>
      <c r="P307" s="102">
        <v>6929.9999983864836</v>
      </c>
      <c r="Q307" s="98" t="s">
        <v>56</v>
      </c>
      <c r="R307" s="98" t="s">
        <v>67</v>
      </c>
      <c r="S307" s="98" t="s">
        <v>542</v>
      </c>
      <c r="T307" s="31"/>
    </row>
    <row r="308" spans="1:20" ht="15.75" x14ac:dyDescent="0.25">
      <c r="A308" s="17">
        <v>308</v>
      </c>
      <c r="B308" s="18"/>
      <c r="C308" s="29"/>
      <c r="D308" s="30"/>
      <c r="E308" s="98">
        <v>29117</v>
      </c>
      <c r="F308" s="98" t="s">
        <v>370</v>
      </c>
      <c r="G308" s="98" t="s">
        <v>61</v>
      </c>
      <c r="H308" s="98" t="s">
        <v>110</v>
      </c>
      <c r="I308" s="99">
        <v>45469.324305555558</v>
      </c>
      <c r="J308" s="100">
        <v>45469.324305555558</v>
      </c>
      <c r="K308" s="99">
        <v>45471.589583333334</v>
      </c>
      <c r="L308" s="100">
        <v>45471.589583333334</v>
      </c>
      <c r="M308" s="101">
        <v>7.1810467303843737</v>
      </c>
      <c r="N308" s="105">
        <v>1.4053680451560881E-2</v>
      </c>
      <c r="O308" s="102">
        <v>366</v>
      </c>
      <c r="P308" s="102">
        <v>187015.99999940023</v>
      </c>
      <c r="Q308" s="98" t="s">
        <v>56</v>
      </c>
      <c r="R308" s="98" t="s">
        <v>113</v>
      </c>
      <c r="S308" s="98" t="s">
        <v>543</v>
      </c>
      <c r="T308" s="31"/>
    </row>
    <row r="309" spans="1:20" ht="15.75" x14ac:dyDescent="0.25">
      <c r="A309" s="17">
        <v>309</v>
      </c>
      <c r="B309" s="18"/>
      <c r="C309" s="29"/>
      <c r="D309" s="30"/>
      <c r="E309" s="98" t="s">
        <v>544</v>
      </c>
      <c r="F309" s="98" t="s">
        <v>545</v>
      </c>
      <c r="G309" s="98" t="s">
        <v>61</v>
      </c>
      <c r="H309" s="98" t="s">
        <v>276</v>
      </c>
      <c r="I309" s="99">
        <v>45469.339583333334</v>
      </c>
      <c r="J309" s="100">
        <v>45469.339583333334</v>
      </c>
      <c r="K309" s="99">
        <v>45469.475694444445</v>
      </c>
      <c r="L309" s="100">
        <v>45469.475694444445</v>
      </c>
      <c r="M309" s="101">
        <v>5.5348462158012506</v>
      </c>
      <c r="N309" s="105">
        <v>5.6867488384594704E-2</v>
      </c>
      <c r="O309" s="102">
        <v>1481</v>
      </c>
      <c r="P309" s="102">
        <v>144143.99999811198</v>
      </c>
      <c r="Q309" s="98" t="s">
        <v>56</v>
      </c>
      <c r="R309" s="98" t="s">
        <v>157</v>
      </c>
      <c r="S309" s="98" t="s">
        <v>546</v>
      </c>
      <c r="T309" s="31"/>
    </row>
    <row r="310" spans="1:20" ht="15.75" x14ac:dyDescent="0.25">
      <c r="A310" s="17">
        <v>310</v>
      </c>
      <c r="B310" s="18"/>
      <c r="C310" s="29"/>
      <c r="D310" s="30"/>
      <c r="E310" s="98">
        <v>28985</v>
      </c>
      <c r="F310" s="98" t="s">
        <v>547</v>
      </c>
      <c r="G310" s="98" t="s">
        <v>54</v>
      </c>
      <c r="H310" s="98" t="s">
        <v>191</v>
      </c>
      <c r="I310" s="99">
        <v>45469.4</v>
      </c>
      <c r="J310" s="100">
        <v>45469.4</v>
      </c>
      <c r="K310" s="99">
        <v>45469.493750000001</v>
      </c>
      <c r="L310" s="100">
        <v>45469.493750000001</v>
      </c>
      <c r="M310" s="101">
        <v>0.73301846945038551</v>
      </c>
      <c r="N310" s="105">
        <v>5.6829090350574048E-3</v>
      </c>
      <c r="O310" s="102">
        <v>148</v>
      </c>
      <c r="P310" s="102">
        <v>19089.99999989639</v>
      </c>
      <c r="Q310" s="98" t="s">
        <v>56</v>
      </c>
      <c r="R310" s="98" t="s">
        <v>157</v>
      </c>
      <c r="S310" s="98" t="s">
        <v>548</v>
      </c>
      <c r="T310" s="31"/>
    </row>
    <row r="311" spans="1:20" ht="15.75" x14ac:dyDescent="0.25">
      <c r="A311" s="17">
        <v>311</v>
      </c>
      <c r="B311" s="18"/>
      <c r="C311" s="29"/>
      <c r="D311" s="30"/>
      <c r="E311" s="98">
        <v>28986</v>
      </c>
      <c r="F311" s="98" t="s">
        <v>549</v>
      </c>
      <c r="G311" s="98" t="s">
        <v>54</v>
      </c>
      <c r="H311" s="98" t="s">
        <v>90</v>
      </c>
      <c r="I311" s="99">
        <v>45469.412499999999</v>
      </c>
      <c r="J311" s="100">
        <v>45469.412499999999</v>
      </c>
      <c r="K311" s="99">
        <v>45469.531944444447</v>
      </c>
      <c r="L311" s="100">
        <v>45469.531944444447</v>
      </c>
      <c r="M311" s="101">
        <v>6.6044618517588263E-2</v>
      </c>
      <c r="N311" s="105">
        <v>3.8398034020658141E-4</v>
      </c>
      <c r="O311" s="102">
        <v>10</v>
      </c>
      <c r="P311" s="102">
        <v>1720.000000053551</v>
      </c>
      <c r="Q311" s="98" t="s">
        <v>56</v>
      </c>
      <c r="R311" s="98" t="s">
        <v>157</v>
      </c>
      <c r="S311" s="98" t="s">
        <v>550</v>
      </c>
      <c r="T311" s="31"/>
    </row>
    <row r="312" spans="1:20" ht="15.75" x14ac:dyDescent="0.25">
      <c r="A312" s="17">
        <v>312</v>
      </c>
      <c r="B312" s="18"/>
      <c r="C312" s="29"/>
      <c r="D312" s="30"/>
      <c r="E312" s="98">
        <v>29045</v>
      </c>
      <c r="F312" s="98" t="s">
        <v>551</v>
      </c>
      <c r="G312" s="98" t="s">
        <v>54</v>
      </c>
      <c r="H312" s="98" t="s">
        <v>194</v>
      </c>
      <c r="I312" s="99">
        <v>45469.440972222219</v>
      </c>
      <c r="J312" s="100">
        <v>45469.440972222219</v>
      </c>
      <c r="K312" s="99">
        <v>45470.779166666667</v>
      </c>
      <c r="L312" s="100">
        <v>45470.779166666667</v>
      </c>
      <c r="M312" s="101">
        <v>1.2771186115333482</v>
      </c>
      <c r="N312" s="105">
        <v>7.6796068041316292E-4</v>
      </c>
      <c r="O312" s="102">
        <v>20</v>
      </c>
      <c r="P312" s="102">
        <v>33260.000000162981</v>
      </c>
      <c r="Q312" s="98" t="s">
        <v>56</v>
      </c>
      <c r="R312" s="98" t="s">
        <v>113</v>
      </c>
      <c r="S312" s="98" t="s">
        <v>552</v>
      </c>
      <c r="T312" s="31"/>
    </row>
    <row r="313" spans="1:20" ht="15.75" x14ac:dyDescent="0.25">
      <c r="A313" s="17">
        <v>313</v>
      </c>
      <c r="B313" s="18"/>
      <c r="C313" s="29"/>
      <c r="D313" s="30"/>
      <c r="E313" s="98" t="s">
        <v>553</v>
      </c>
      <c r="F313" s="98" t="s">
        <v>554</v>
      </c>
      <c r="G313" s="98" t="s">
        <v>54</v>
      </c>
      <c r="H313" s="98" t="s">
        <v>555</v>
      </c>
      <c r="I313" s="99">
        <v>45469.462500000001</v>
      </c>
      <c r="J313" s="100">
        <v>45469.462500000001</v>
      </c>
      <c r="K313" s="99">
        <v>45469.484027777777</v>
      </c>
      <c r="L313" s="100">
        <v>45469.484027777777</v>
      </c>
      <c r="M313" s="101">
        <v>0.76339131426340279</v>
      </c>
      <c r="N313" s="105">
        <v>2.7339400222708598E-2</v>
      </c>
      <c r="O313" s="102">
        <v>712</v>
      </c>
      <c r="P313" s="102">
        <v>19880.999997361796</v>
      </c>
      <c r="Q313" s="98" t="s">
        <v>56</v>
      </c>
      <c r="R313" s="98" t="s">
        <v>78</v>
      </c>
      <c r="S313" s="98" t="s">
        <v>556</v>
      </c>
      <c r="T313" s="31"/>
    </row>
    <row r="314" spans="1:20" ht="15.75" x14ac:dyDescent="0.25">
      <c r="A314" s="17">
        <v>314</v>
      </c>
      <c r="B314" s="18"/>
      <c r="C314" s="29"/>
      <c r="D314" s="30"/>
      <c r="E314" s="98">
        <v>29049</v>
      </c>
      <c r="F314" s="98" t="s">
        <v>230</v>
      </c>
      <c r="G314" s="98" t="s">
        <v>54</v>
      </c>
      <c r="H314" s="98" t="s">
        <v>55</v>
      </c>
      <c r="I314" s="99">
        <v>45469.53402777778</v>
      </c>
      <c r="J314" s="100">
        <v>45469.53402777778</v>
      </c>
      <c r="K314" s="99">
        <v>45471.745833333334</v>
      </c>
      <c r="L314" s="100">
        <v>45471.745833333334</v>
      </c>
      <c r="M314" s="101">
        <v>1.9154475290251449</v>
      </c>
      <c r="N314" s="105">
        <v>1.0213877049495066E-2</v>
      </c>
      <c r="O314" s="102">
        <v>266</v>
      </c>
      <c r="P314" s="102">
        <v>49883.99999840185</v>
      </c>
      <c r="Q314" s="98" t="s">
        <v>56</v>
      </c>
      <c r="R314" s="98" t="s">
        <v>113</v>
      </c>
      <c r="S314" s="98" t="s">
        <v>557</v>
      </c>
      <c r="T314" s="31"/>
    </row>
    <row r="315" spans="1:20" ht="15.75" x14ac:dyDescent="0.25">
      <c r="A315" s="17">
        <v>315</v>
      </c>
      <c r="B315" s="18"/>
      <c r="C315" s="29"/>
      <c r="D315" s="30"/>
      <c r="E315" s="98">
        <v>29113</v>
      </c>
      <c r="F315" s="98" t="s">
        <v>558</v>
      </c>
      <c r="G315" s="98" t="s">
        <v>61</v>
      </c>
      <c r="H315" s="98" t="s">
        <v>110</v>
      </c>
      <c r="I315" s="99">
        <v>45469.536111111112</v>
      </c>
      <c r="J315" s="100">
        <v>45469.536111111112</v>
      </c>
      <c r="K315" s="99">
        <v>45470.640972222223</v>
      </c>
      <c r="L315" s="100">
        <v>45470.640972222223</v>
      </c>
      <c r="M315" s="101">
        <v>4.4257957992562762</v>
      </c>
      <c r="N315" s="105">
        <v>2.9950466536113355E-3</v>
      </c>
      <c r="O315" s="102">
        <v>78</v>
      </c>
      <c r="P315" s="102">
        <v>115261.0000000312</v>
      </c>
      <c r="Q315" s="98" t="s">
        <v>56</v>
      </c>
      <c r="R315" s="98" t="s">
        <v>113</v>
      </c>
      <c r="S315" s="98" t="s">
        <v>559</v>
      </c>
      <c r="T315" s="31"/>
    </row>
    <row r="316" spans="1:20" ht="15.75" x14ac:dyDescent="0.25">
      <c r="A316" s="17">
        <v>316</v>
      </c>
      <c r="B316" s="18"/>
      <c r="C316" s="29"/>
      <c r="D316" s="30"/>
      <c r="E316" s="98">
        <v>5571</v>
      </c>
      <c r="F316" s="98" t="s">
        <v>560</v>
      </c>
      <c r="G316" s="98" t="s">
        <v>54</v>
      </c>
      <c r="H316" s="98" t="s">
        <v>70</v>
      </c>
      <c r="I316" s="99">
        <v>45469.581250000003</v>
      </c>
      <c r="J316" s="100">
        <v>45469.581250000003</v>
      </c>
      <c r="K316" s="99">
        <v>45472.666666666664</v>
      </c>
      <c r="L316" s="100">
        <v>45472.666666666664</v>
      </c>
      <c r="M316" s="101">
        <v>0.68240986061395636</v>
      </c>
      <c r="N316" s="105">
        <v>1.5359213608263258E-4</v>
      </c>
      <c r="O316" s="102">
        <v>4</v>
      </c>
      <c r="P316" s="102">
        <v>17771.999999969266</v>
      </c>
      <c r="Q316" s="98" t="s">
        <v>56</v>
      </c>
      <c r="R316" s="98" t="s">
        <v>78</v>
      </c>
      <c r="S316" s="98" t="s">
        <v>485</v>
      </c>
      <c r="T316" s="31"/>
    </row>
    <row r="317" spans="1:20" ht="15.75" x14ac:dyDescent="0.25">
      <c r="A317" s="17">
        <v>317</v>
      </c>
      <c r="B317" s="18"/>
      <c r="C317" s="29"/>
      <c r="D317" s="30"/>
      <c r="E317" s="98">
        <v>29110</v>
      </c>
      <c r="F317" s="98" t="s">
        <v>561</v>
      </c>
      <c r="G317" s="98" t="s">
        <v>54</v>
      </c>
      <c r="H317" s="98" t="s">
        <v>80</v>
      </c>
      <c r="I317" s="99">
        <v>45469.6875</v>
      </c>
      <c r="J317" s="100">
        <v>45469.6875</v>
      </c>
      <c r="K317" s="99">
        <v>45473.622916666667</v>
      </c>
      <c r="L317" s="100">
        <v>45473.622916666667</v>
      </c>
      <c r="M317" s="101">
        <v>0.30081019851914115</v>
      </c>
      <c r="N317" s="105">
        <v>8.8315478247513735E-4</v>
      </c>
      <c r="O317" s="102">
        <v>23</v>
      </c>
      <c r="P317" s="102">
        <v>7834.0000000339933</v>
      </c>
      <c r="Q317" s="98" t="s">
        <v>56</v>
      </c>
      <c r="R317" s="98" t="s">
        <v>113</v>
      </c>
      <c r="S317" s="98" t="s">
        <v>562</v>
      </c>
      <c r="T317" s="31"/>
    </row>
    <row r="318" spans="1:20" ht="15.75" x14ac:dyDescent="0.25">
      <c r="A318" s="17">
        <v>318</v>
      </c>
      <c r="B318" s="18"/>
      <c r="C318" s="29"/>
      <c r="D318" s="30"/>
      <c r="E318" s="98">
        <v>29111</v>
      </c>
      <c r="F318" s="98" t="s">
        <v>370</v>
      </c>
      <c r="G318" s="98" t="s">
        <v>61</v>
      </c>
      <c r="H318" s="98" t="s">
        <v>110</v>
      </c>
      <c r="I318" s="99">
        <v>45469.875</v>
      </c>
      <c r="J318" s="100">
        <v>45469.875</v>
      </c>
      <c r="K318" s="99">
        <v>45471.48333333333</v>
      </c>
      <c r="L318" s="100">
        <v>45471.48333333333</v>
      </c>
      <c r="M318" s="101">
        <v>2.1769765387430575</v>
      </c>
      <c r="N318" s="105">
        <v>1.6818338901048266E-2</v>
      </c>
      <c r="O318" s="102">
        <v>438</v>
      </c>
      <c r="P318" s="102">
        <v>56694.999998485437</v>
      </c>
      <c r="Q318" s="98" t="s">
        <v>56</v>
      </c>
      <c r="R318" s="98" t="s">
        <v>113</v>
      </c>
      <c r="S318" s="98" t="s">
        <v>563</v>
      </c>
      <c r="T318" s="31"/>
    </row>
    <row r="319" spans="1:20" ht="15.75" x14ac:dyDescent="0.25">
      <c r="A319" s="17">
        <v>319</v>
      </c>
      <c r="B319" s="18"/>
      <c r="C319" s="29"/>
      <c r="D319" s="30"/>
      <c r="E319" s="98">
        <v>29106</v>
      </c>
      <c r="F319" s="98" t="s">
        <v>564</v>
      </c>
      <c r="G319" s="98" t="s">
        <v>54</v>
      </c>
      <c r="H319" s="98" t="s">
        <v>83</v>
      </c>
      <c r="I319" s="99">
        <v>45469.879861111112</v>
      </c>
      <c r="J319" s="100">
        <v>45469.879861111112</v>
      </c>
      <c r="K319" s="99">
        <v>45470.725694444445</v>
      </c>
      <c r="L319" s="100">
        <v>45470.725694444445</v>
      </c>
      <c r="M319" s="101">
        <v>2.6224321314715073</v>
      </c>
      <c r="N319" s="105">
        <v>3.8398034020658144E-3</v>
      </c>
      <c r="O319" s="102">
        <v>100</v>
      </c>
      <c r="P319" s="102">
        <v>68295.999999912456</v>
      </c>
      <c r="Q319" s="98" t="s">
        <v>56</v>
      </c>
      <c r="R319" s="98" t="s">
        <v>157</v>
      </c>
      <c r="S319" s="98" t="s">
        <v>565</v>
      </c>
      <c r="T319" s="31"/>
    </row>
    <row r="320" spans="1:20" ht="15.75" x14ac:dyDescent="0.25">
      <c r="A320" s="17">
        <v>320</v>
      </c>
      <c r="B320" s="18"/>
      <c r="C320" s="29"/>
      <c r="D320" s="30"/>
      <c r="E320" s="98">
        <v>29046</v>
      </c>
      <c r="F320" s="98" t="s">
        <v>566</v>
      </c>
      <c r="G320" s="98" t="s">
        <v>61</v>
      </c>
      <c r="H320" s="98" t="s">
        <v>242</v>
      </c>
      <c r="I320" s="99">
        <v>45470.572916666664</v>
      </c>
      <c r="J320" s="100">
        <v>45470.572916666664</v>
      </c>
      <c r="K320" s="99">
        <v>45470.615277777775</v>
      </c>
      <c r="L320" s="100">
        <v>45470.615277777775</v>
      </c>
      <c r="M320" s="101">
        <v>7.0268402257536193E-3</v>
      </c>
      <c r="N320" s="105">
        <v>1.1519410206197443E-4</v>
      </c>
      <c r="O320" s="102">
        <v>3</v>
      </c>
      <c r="P320" s="102">
        <v>182.99999999930151</v>
      </c>
      <c r="Q320" s="98" t="s">
        <v>56</v>
      </c>
      <c r="R320" s="98" t="s">
        <v>67</v>
      </c>
      <c r="S320" s="98" t="s">
        <v>567</v>
      </c>
      <c r="T320" s="31"/>
    </row>
    <row r="321" spans="1:20" ht="15.75" x14ac:dyDescent="0.25">
      <c r="A321" s="17">
        <v>321</v>
      </c>
      <c r="B321" s="18"/>
      <c r="C321" s="29"/>
      <c r="D321" s="30"/>
      <c r="E321" s="98">
        <v>29051</v>
      </c>
      <c r="F321" s="98" t="s">
        <v>568</v>
      </c>
      <c r="G321" s="98" t="s">
        <v>54</v>
      </c>
      <c r="H321" s="98" t="s">
        <v>99</v>
      </c>
      <c r="I321" s="99">
        <v>45470.676388888889</v>
      </c>
      <c r="J321" s="100">
        <v>45470.676388888889</v>
      </c>
      <c r="K321" s="99">
        <v>45470.763888888891</v>
      </c>
      <c r="L321" s="100">
        <v>45470.763888888891</v>
      </c>
      <c r="M321" s="101">
        <v>7.7410436586934209E-2</v>
      </c>
      <c r="N321" s="105">
        <v>6.1436854433053031E-4</v>
      </c>
      <c r="O321" s="102">
        <v>16</v>
      </c>
      <c r="P321" s="102">
        <v>2016.0000000335276</v>
      </c>
      <c r="Q321" s="98" t="s">
        <v>56</v>
      </c>
      <c r="R321" s="98" t="s">
        <v>113</v>
      </c>
      <c r="S321" s="98" t="s">
        <v>569</v>
      </c>
      <c r="T321" s="31"/>
    </row>
    <row r="322" spans="1:20" ht="15.75" x14ac:dyDescent="0.25">
      <c r="A322" s="17">
        <v>322</v>
      </c>
      <c r="B322" s="18"/>
      <c r="C322" s="29"/>
      <c r="D322" s="30"/>
      <c r="E322" s="98">
        <v>6993</v>
      </c>
      <c r="F322" s="98" t="s">
        <v>570</v>
      </c>
      <c r="G322" s="98" t="s">
        <v>54</v>
      </c>
      <c r="H322" s="98" t="s">
        <v>257</v>
      </c>
      <c r="I322" s="99">
        <v>45471.499305555553</v>
      </c>
      <c r="J322" s="100">
        <v>45471.499305555553</v>
      </c>
      <c r="K322" s="99">
        <v>45472.333333333336</v>
      </c>
      <c r="L322" s="100">
        <v>45472.333333333336</v>
      </c>
      <c r="M322" s="101">
        <v>9.2232077718139391E-2</v>
      </c>
      <c r="N322" s="105">
        <v>7.6796068041316289E-5</v>
      </c>
      <c r="O322" s="102">
        <v>2</v>
      </c>
      <c r="P322" s="102">
        <v>2402.0000000135042</v>
      </c>
      <c r="Q322" s="98" t="s">
        <v>56</v>
      </c>
      <c r="R322" s="98" t="s">
        <v>157</v>
      </c>
      <c r="S322" s="98" t="s">
        <v>330</v>
      </c>
      <c r="T322" s="31"/>
    </row>
    <row r="323" spans="1:20" ht="15.75" x14ac:dyDescent="0.25">
      <c r="A323" s="17">
        <v>323</v>
      </c>
      <c r="B323" s="18"/>
      <c r="C323" s="29"/>
      <c r="D323" s="30"/>
      <c r="E323" s="98">
        <v>29129</v>
      </c>
      <c r="F323" s="98" t="s">
        <v>571</v>
      </c>
      <c r="G323" s="98" t="s">
        <v>54</v>
      </c>
      <c r="H323" s="98" t="s">
        <v>96</v>
      </c>
      <c r="I323" s="99">
        <v>45471.558333333334</v>
      </c>
      <c r="J323" s="100">
        <v>45471.558333333334</v>
      </c>
      <c r="K323" s="99">
        <v>45472.634722222225</v>
      </c>
      <c r="L323" s="100">
        <v>45472.634722222225</v>
      </c>
      <c r="M323" s="101">
        <v>0.47613562185687619</v>
      </c>
      <c r="N323" s="105">
        <v>3.0718427216526516E-4</v>
      </c>
      <c r="O323" s="102">
        <v>8</v>
      </c>
      <c r="P323" s="102">
        <v>12400.000000018626</v>
      </c>
      <c r="Q323" s="98" t="s">
        <v>56</v>
      </c>
      <c r="R323" s="98" t="s">
        <v>113</v>
      </c>
      <c r="S323" s="98" t="s">
        <v>572</v>
      </c>
      <c r="T323" s="31"/>
    </row>
    <row r="324" spans="1:20" ht="15.75" x14ac:dyDescent="0.25">
      <c r="A324" s="17">
        <v>324</v>
      </c>
      <c r="B324" s="18"/>
      <c r="C324" s="29"/>
      <c r="D324" s="30"/>
      <c r="E324" s="98">
        <v>28990</v>
      </c>
      <c r="F324" s="98" t="s">
        <v>573</v>
      </c>
      <c r="G324" s="98" t="s">
        <v>54</v>
      </c>
      <c r="H324" s="98" t="s">
        <v>191</v>
      </c>
      <c r="I324" s="99">
        <v>45471.636805555558</v>
      </c>
      <c r="J324" s="100">
        <v>45471.636805555558</v>
      </c>
      <c r="K324" s="99">
        <v>45472.672222222223</v>
      </c>
      <c r="L324" s="100">
        <v>45472.672222222223</v>
      </c>
      <c r="M324" s="101">
        <v>5.7251468724747651E-2</v>
      </c>
      <c r="N324" s="105">
        <v>3.8398034020658145E-5</v>
      </c>
      <c r="O324" s="102">
        <v>1</v>
      </c>
      <c r="P324" s="102">
        <v>1490.999999998603</v>
      </c>
      <c r="Q324" s="98" t="s">
        <v>56</v>
      </c>
      <c r="R324" s="98" t="s">
        <v>113</v>
      </c>
      <c r="S324" s="98" t="s">
        <v>574</v>
      </c>
      <c r="T324" s="31"/>
    </row>
    <row r="325" spans="1:20" ht="15.75" x14ac:dyDescent="0.25">
      <c r="A325" s="17">
        <v>325</v>
      </c>
      <c r="B325" s="18"/>
      <c r="C325" s="29"/>
      <c r="D325" s="30"/>
      <c r="E325" s="98">
        <v>28991</v>
      </c>
      <c r="F325" s="98" t="s">
        <v>179</v>
      </c>
      <c r="G325" s="98" t="s">
        <v>54</v>
      </c>
      <c r="H325" s="98" t="s">
        <v>90</v>
      </c>
      <c r="I325" s="99">
        <v>45472.411805555559</v>
      </c>
      <c r="J325" s="100">
        <v>45472.411805555559</v>
      </c>
      <c r="K325" s="99">
        <v>45472.466666666667</v>
      </c>
      <c r="L325" s="100">
        <v>45472.466666666667</v>
      </c>
      <c r="M325" s="101">
        <v>9.1003340623863865E-2</v>
      </c>
      <c r="N325" s="105">
        <v>1.1519410206197443E-3</v>
      </c>
      <c r="O325" s="102">
        <v>30</v>
      </c>
      <c r="P325" s="102">
        <v>2369.9999998672865</v>
      </c>
      <c r="Q325" s="98" t="s">
        <v>56</v>
      </c>
      <c r="R325" s="98" t="s">
        <v>113</v>
      </c>
      <c r="S325" s="98" t="s">
        <v>575</v>
      </c>
      <c r="T325" s="31"/>
    </row>
    <row r="326" spans="1:20" ht="15.75" x14ac:dyDescent="0.25">
      <c r="A326" s="17">
        <v>326</v>
      </c>
      <c r="B326" s="18"/>
      <c r="C326" s="29"/>
      <c r="D326" s="30"/>
      <c r="E326" s="98">
        <v>29130</v>
      </c>
      <c r="F326" s="98" t="s">
        <v>576</v>
      </c>
      <c r="G326" s="98" t="s">
        <v>54</v>
      </c>
      <c r="H326" s="98" t="s">
        <v>577</v>
      </c>
      <c r="I326" s="99">
        <v>45472.515277777777</v>
      </c>
      <c r="J326" s="100">
        <v>45472.515277777777</v>
      </c>
      <c r="K326" s="99">
        <v>45472.625</v>
      </c>
      <c r="L326" s="100">
        <v>45472.625</v>
      </c>
      <c r="M326" s="101">
        <v>5.9209768458138329E-2</v>
      </c>
      <c r="N326" s="105">
        <v>4.6077640824789771E-4</v>
      </c>
      <c r="O326" s="102">
        <v>12</v>
      </c>
      <c r="P326" s="102">
        <v>1541.9999999552965</v>
      </c>
      <c r="Q326" s="98" t="s">
        <v>56</v>
      </c>
      <c r="R326" s="98" t="s">
        <v>67</v>
      </c>
      <c r="S326" s="98" t="s">
        <v>578</v>
      </c>
      <c r="T326" s="31"/>
    </row>
    <row r="327" spans="1:20" ht="15.75" x14ac:dyDescent="0.25">
      <c r="A327" s="17">
        <v>327</v>
      </c>
      <c r="B327" s="18"/>
      <c r="C327" s="29"/>
      <c r="D327" s="30"/>
      <c r="E327" s="98">
        <v>28994</v>
      </c>
      <c r="F327" s="98" t="s">
        <v>579</v>
      </c>
      <c r="G327" s="98" t="s">
        <v>61</v>
      </c>
      <c r="H327" s="98" t="s">
        <v>74</v>
      </c>
      <c r="I327" s="99">
        <v>45472.665972222225</v>
      </c>
      <c r="J327" s="100">
        <v>45472.665972222225</v>
      </c>
      <c r="K327" s="99">
        <v>45473.518055555556</v>
      </c>
      <c r="L327" s="100">
        <v>45473.518055555556</v>
      </c>
      <c r="M327" s="101">
        <v>4.7114387743240255E-2</v>
      </c>
      <c r="N327" s="105">
        <v>3.8398034020658145E-5</v>
      </c>
      <c r="O327" s="102">
        <v>1</v>
      </c>
      <c r="P327" s="102">
        <v>1226.999999997206</v>
      </c>
      <c r="Q327" s="98" t="s">
        <v>56</v>
      </c>
      <c r="R327" s="98" t="s">
        <v>67</v>
      </c>
      <c r="S327" s="98" t="s">
        <v>580</v>
      </c>
      <c r="T327" s="31"/>
    </row>
    <row r="328" spans="1:20" ht="15.75" x14ac:dyDescent="0.25">
      <c r="A328" s="17">
        <v>328</v>
      </c>
      <c r="B328" s="18"/>
      <c r="C328" s="29"/>
      <c r="D328" s="30"/>
      <c r="E328" s="98">
        <v>5574</v>
      </c>
      <c r="F328" s="98" t="s">
        <v>581</v>
      </c>
      <c r="G328" s="98" t="s">
        <v>54</v>
      </c>
      <c r="H328" s="98" t="s">
        <v>55</v>
      </c>
      <c r="I328" s="99">
        <v>45473.35833333333</v>
      </c>
      <c r="J328" s="100">
        <v>45473.35833333333</v>
      </c>
      <c r="K328" s="99">
        <v>45473.375</v>
      </c>
      <c r="L328" s="100">
        <v>45473.375</v>
      </c>
      <c r="M328" s="101">
        <v>5.5293169001012429E-3</v>
      </c>
      <c r="N328" s="105">
        <v>2.3038820412394885E-4</v>
      </c>
      <c r="O328" s="102">
        <v>6</v>
      </c>
      <c r="P328" s="102">
        <v>144.00000002933666</v>
      </c>
      <c r="Q328" s="98" t="s">
        <v>56</v>
      </c>
      <c r="R328" s="98" t="s">
        <v>78</v>
      </c>
      <c r="S328" s="98" t="s">
        <v>485</v>
      </c>
      <c r="T328" s="31"/>
    </row>
    <row r="329" spans="1:20" ht="15.75" x14ac:dyDescent="0.25">
      <c r="A329" s="17">
        <v>329</v>
      </c>
      <c r="B329" s="18"/>
      <c r="C329" s="29"/>
      <c r="D329" s="30"/>
      <c r="E329" s="98">
        <v>5572</v>
      </c>
      <c r="F329" s="98" t="s">
        <v>582</v>
      </c>
      <c r="G329" s="98" t="s">
        <v>54</v>
      </c>
      <c r="H329" s="98" t="s">
        <v>96</v>
      </c>
      <c r="I329" s="99">
        <v>45473.395833333336</v>
      </c>
      <c r="J329" s="100">
        <v>45473.395833333336</v>
      </c>
      <c r="K329" s="99">
        <v>45473.479166666664</v>
      </c>
      <c r="L329" s="100">
        <v>45473.479166666664</v>
      </c>
      <c r="M329" s="101">
        <v>2.3038820411053849E-2</v>
      </c>
      <c r="N329" s="105">
        <v>1.919901701032907E-4</v>
      </c>
      <c r="O329" s="102">
        <v>5</v>
      </c>
      <c r="P329" s="102">
        <v>599.9999999650754</v>
      </c>
      <c r="Q329" s="98" t="s">
        <v>56</v>
      </c>
      <c r="R329" s="98" t="s">
        <v>78</v>
      </c>
      <c r="S329" s="98" t="s">
        <v>485</v>
      </c>
      <c r="T329" s="31"/>
    </row>
    <row r="330" spans="1:20" ht="15.75" x14ac:dyDescent="0.25">
      <c r="A330" s="17">
        <v>330</v>
      </c>
      <c r="B330" s="18"/>
      <c r="C330" s="29"/>
      <c r="D330" s="30"/>
      <c r="E330" s="98">
        <v>28996</v>
      </c>
      <c r="F330" s="98" t="s">
        <v>583</v>
      </c>
      <c r="G330" s="98" t="s">
        <v>54</v>
      </c>
      <c r="H330" s="98" t="s">
        <v>447</v>
      </c>
      <c r="I330" s="99">
        <v>45473.592361111114</v>
      </c>
      <c r="J330" s="100">
        <v>45473.592361111114</v>
      </c>
      <c r="K330" s="99">
        <v>45473.664583333331</v>
      </c>
      <c r="L330" s="100">
        <v>45473.664583333331</v>
      </c>
      <c r="M330" s="101">
        <v>7.9867910757783593E-3</v>
      </c>
      <c r="N330" s="105">
        <v>7.6796068041316289E-5</v>
      </c>
      <c r="O330" s="102">
        <v>2</v>
      </c>
      <c r="P330" s="102">
        <v>207.99999998649582</v>
      </c>
      <c r="Q330" s="98" t="s">
        <v>56</v>
      </c>
      <c r="R330" s="98" t="s">
        <v>67</v>
      </c>
      <c r="S330" s="98" t="s">
        <v>584</v>
      </c>
      <c r="T330" s="31"/>
    </row>
    <row r="331" spans="1:20" ht="15.75" x14ac:dyDescent="0.25">
      <c r="A331" s="17">
        <v>331</v>
      </c>
      <c r="B331" s="18"/>
      <c r="C331" s="29"/>
      <c r="D331" s="30"/>
      <c r="E331" s="98">
        <v>29126</v>
      </c>
      <c r="F331" s="98" t="s">
        <v>585</v>
      </c>
      <c r="G331" s="98" t="s">
        <v>54</v>
      </c>
      <c r="H331" s="98" t="s">
        <v>70</v>
      </c>
      <c r="I331" s="99">
        <v>45473.625</v>
      </c>
      <c r="J331" s="100">
        <v>45473.625</v>
      </c>
      <c r="K331" s="99">
        <v>45473.754166666666</v>
      </c>
      <c r="L331" s="100">
        <v>45473.754166666666</v>
      </c>
      <c r="M331" s="101">
        <v>1.4284068655577546E-2</v>
      </c>
      <c r="N331" s="105">
        <v>7.6796068041316289E-5</v>
      </c>
      <c r="O331" s="102">
        <v>2</v>
      </c>
      <c r="P331" s="102">
        <v>371.99999999720603</v>
      </c>
      <c r="Q331" s="98" t="s">
        <v>56</v>
      </c>
      <c r="R331" s="98" t="s">
        <v>113</v>
      </c>
      <c r="S331" s="98" t="s">
        <v>586</v>
      </c>
      <c r="T331" s="31"/>
    </row>
    <row r="332" spans="1:20" ht="15.75" x14ac:dyDescent="0.25">
      <c r="A332" s="17">
        <v>332</v>
      </c>
      <c r="B332" s="18"/>
      <c r="C332" s="29"/>
      <c r="D332" s="30"/>
      <c r="E332" s="98" t="s">
        <v>587</v>
      </c>
      <c r="F332" s="98" t="s">
        <v>588</v>
      </c>
      <c r="G332" s="98" t="s">
        <v>54</v>
      </c>
      <c r="H332" s="98" t="s">
        <v>479</v>
      </c>
      <c r="I332" s="99">
        <v>45473.64166666667</v>
      </c>
      <c r="J332" s="100">
        <v>45473.64166666667</v>
      </c>
      <c r="K332" s="99">
        <v>45473.673611111109</v>
      </c>
      <c r="L332" s="100">
        <v>45473.673611111109</v>
      </c>
      <c r="M332" s="101">
        <v>1.4317090962879098</v>
      </c>
      <c r="N332" s="105">
        <v>3.6362938217563257E-2</v>
      </c>
      <c r="O332" s="102">
        <v>947</v>
      </c>
      <c r="P332" s="102">
        <v>37285.999994626036</v>
      </c>
      <c r="Q332" s="98" t="s">
        <v>56</v>
      </c>
      <c r="R332" s="98" t="s">
        <v>57</v>
      </c>
      <c r="S332" s="98" t="s">
        <v>589</v>
      </c>
      <c r="T332" s="31"/>
    </row>
    <row r="333" spans="1:20" ht="15.75" x14ac:dyDescent="0.25">
      <c r="A333" s="17">
        <v>333</v>
      </c>
      <c r="B333" s="18"/>
      <c r="C333" s="29"/>
      <c r="D333" s="30"/>
      <c r="E333" s="98">
        <v>6994</v>
      </c>
      <c r="F333" s="98" t="s">
        <v>590</v>
      </c>
      <c r="G333" s="98" t="s">
        <v>54</v>
      </c>
      <c r="H333" s="98" t="s">
        <v>166</v>
      </c>
      <c r="I333" s="99">
        <v>45474.368055555555</v>
      </c>
      <c r="J333" s="100">
        <v>45474.368055555555</v>
      </c>
      <c r="K333" s="99">
        <v>45474.541666666664</v>
      </c>
      <c r="L333" s="100">
        <v>45474.541666666664</v>
      </c>
      <c r="M333" s="101">
        <v>2.8798525515225399E-2</v>
      </c>
      <c r="N333" s="105">
        <v>1.1519410206197443E-4</v>
      </c>
      <c r="O333" s="102">
        <v>3</v>
      </c>
      <c r="P333" s="102">
        <v>749.99999999301508</v>
      </c>
      <c r="Q333" s="98" t="s">
        <v>56</v>
      </c>
      <c r="R333" s="98" t="s">
        <v>157</v>
      </c>
      <c r="S333" s="98" t="s">
        <v>330</v>
      </c>
      <c r="T333" s="31"/>
    </row>
    <row r="334" spans="1:20" ht="15.75" x14ac:dyDescent="0.25">
      <c r="A334" s="17">
        <v>334</v>
      </c>
      <c r="B334" s="18"/>
      <c r="C334" s="29"/>
      <c r="D334" s="30"/>
      <c r="E334" s="98">
        <v>29054</v>
      </c>
      <c r="F334" s="98" t="s">
        <v>591</v>
      </c>
      <c r="G334" s="98" t="s">
        <v>54</v>
      </c>
      <c r="H334" s="98" t="s">
        <v>93</v>
      </c>
      <c r="I334" s="99">
        <v>45474.572222222225</v>
      </c>
      <c r="J334" s="100">
        <v>45474.572222222225</v>
      </c>
      <c r="K334" s="99">
        <v>45474.61041666667</v>
      </c>
      <c r="L334" s="100">
        <v>45474.61041666667</v>
      </c>
      <c r="M334" s="101">
        <v>4.223783742361798E-3</v>
      </c>
      <c r="N334" s="105">
        <v>7.6796068041316289E-5</v>
      </c>
      <c r="O334" s="102">
        <v>2</v>
      </c>
      <c r="P334" s="102">
        <v>110.00000000232831</v>
      </c>
      <c r="Q334" s="98" t="s">
        <v>56</v>
      </c>
      <c r="R334" s="98" t="s">
        <v>67</v>
      </c>
      <c r="S334" s="98" t="s">
        <v>592</v>
      </c>
      <c r="T334" s="31"/>
    </row>
    <row r="335" spans="1:20" ht="15.75" x14ac:dyDescent="0.25">
      <c r="A335" s="17">
        <v>335</v>
      </c>
      <c r="B335" s="18"/>
      <c r="C335" s="29"/>
      <c r="D335" s="30"/>
      <c r="E335" s="98">
        <v>29055</v>
      </c>
      <c r="F335" s="98" t="s">
        <v>593</v>
      </c>
      <c r="G335" s="98" t="s">
        <v>54</v>
      </c>
      <c r="H335" s="98" t="s">
        <v>166</v>
      </c>
      <c r="I335" s="99">
        <v>45474.597916666666</v>
      </c>
      <c r="J335" s="100">
        <v>45474.597916666666</v>
      </c>
      <c r="K335" s="99">
        <v>45474.617361111108</v>
      </c>
      <c r="L335" s="100">
        <v>45474.617361111108</v>
      </c>
      <c r="M335" s="101">
        <v>1.0751449524622049E-3</v>
      </c>
      <c r="N335" s="105">
        <v>3.8398034020658145E-5</v>
      </c>
      <c r="O335" s="102">
        <v>1</v>
      </c>
      <c r="P335" s="102">
        <v>27.999999996973202</v>
      </c>
      <c r="Q335" s="98" t="s">
        <v>56</v>
      </c>
      <c r="R335" s="98" t="s">
        <v>67</v>
      </c>
      <c r="S335" s="98" t="s">
        <v>594</v>
      </c>
      <c r="T335" s="31"/>
    </row>
    <row r="336" spans="1:20" ht="15.75" x14ac:dyDescent="0.25">
      <c r="A336" s="17">
        <v>336</v>
      </c>
      <c r="B336" s="18"/>
      <c r="C336" s="29"/>
      <c r="D336" s="30"/>
      <c r="E336" s="98">
        <v>29056</v>
      </c>
      <c r="F336" s="98" t="s">
        <v>595</v>
      </c>
      <c r="G336" s="98" t="s">
        <v>61</v>
      </c>
      <c r="H336" s="98" t="s">
        <v>107</v>
      </c>
      <c r="I336" s="99">
        <v>45474.611805555556</v>
      </c>
      <c r="J336" s="100">
        <v>45474.611805555556</v>
      </c>
      <c r="K336" s="99">
        <v>45475.6875</v>
      </c>
      <c r="L336" s="100">
        <v>45475.6875</v>
      </c>
      <c r="M336" s="101">
        <v>1.3255385324632942</v>
      </c>
      <c r="N336" s="105">
        <v>1.3708098145374957E-2</v>
      </c>
      <c r="O336" s="102">
        <v>357</v>
      </c>
      <c r="P336" s="102">
        <v>34521.000000941567</v>
      </c>
      <c r="Q336" s="98" t="s">
        <v>56</v>
      </c>
      <c r="R336" s="98" t="s">
        <v>67</v>
      </c>
      <c r="S336" s="98" t="s">
        <v>596</v>
      </c>
      <c r="T336" s="31"/>
    </row>
    <row r="337" spans="1:20" ht="15.75" x14ac:dyDescent="0.25">
      <c r="A337" s="17">
        <v>337</v>
      </c>
      <c r="B337" s="18"/>
      <c r="C337" s="29"/>
      <c r="D337" s="30"/>
      <c r="E337" s="98">
        <v>3065</v>
      </c>
      <c r="F337" s="98" t="s">
        <v>597</v>
      </c>
      <c r="G337" s="98" t="s">
        <v>73</v>
      </c>
      <c r="H337" s="98" t="s">
        <v>598</v>
      </c>
      <c r="I337" s="99">
        <v>45475.425694444442</v>
      </c>
      <c r="J337" s="100">
        <v>45475.425694444442</v>
      </c>
      <c r="K337" s="99">
        <v>45475.591666666667</v>
      </c>
      <c r="L337" s="100">
        <v>45475.591666666667</v>
      </c>
      <c r="M337" s="101">
        <v>0.94524440350127503</v>
      </c>
      <c r="N337" s="101">
        <v>3.954997504127789E-3</v>
      </c>
      <c r="O337" s="102">
        <v>103</v>
      </c>
      <c r="P337" s="102">
        <v>11736.735898659075</v>
      </c>
      <c r="Q337" s="98" t="s">
        <v>19</v>
      </c>
      <c r="R337" s="98" t="s">
        <v>19</v>
      </c>
      <c r="S337" s="98" t="s">
        <v>599</v>
      </c>
      <c r="T337" s="31"/>
    </row>
    <row r="338" spans="1:20" ht="15.75" x14ac:dyDescent="0.25">
      <c r="A338" s="17">
        <v>338</v>
      </c>
      <c r="B338" s="18"/>
      <c r="C338" s="29"/>
      <c r="D338" s="30"/>
      <c r="E338" s="98">
        <v>6996</v>
      </c>
      <c r="F338" s="98" t="s">
        <v>582</v>
      </c>
      <c r="G338" s="98" t="s">
        <v>54</v>
      </c>
      <c r="H338" s="98" t="s">
        <v>96</v>
      </c>
      <c r="I338" s="99">
        <v>45475.429166666669</v>
      </c>
      <c r="J338" s="100">
        <v>45475.429166666669</v>
      </c>
      <c r="K338" s="99">
        <v>45475.59375</v>
      </c>
      <c r="L338" s="100">
        <v>45475.59375</v>
      </c>
      <c r="M338" s="101">
        <v>0.12740467687904175</v>
      </c>
      <c r="N338" s="105">
        <v>5.3757247628921396E-4</v>
      </c>
      <c r="O338" s="102">
        <v>14</v>
      </c>
      <c r="P338" s="102">
        <v>3317.9999999608845</v>
      </c>
      <c r="Q338" s="98" t="s">
        <v>56</v>
      </c>
      <c r="R338" s="98" t="s">
        <v>157</v>
      </c>
      <c r="S338" s="98" t="s">
        <v>330</v>
      </c>
      <c r="T338" s="31"/>
    </row>
    <row r="339" spans="1:20" ht="15.75" x14ac:dyDescent="0.25">
      <c r="A339" s="17">
        <v>339</v>
      </c>
      <c r="B339" s="18"/>
      <c r="C339" s="29"/>
      <c r="D339" s="30"/>
      <c r="E339" s="98">
        <v>6671</v>
      </c>
      <c r="F339" s="98" t="s">
        <v>600</v>
      </c>
      <c r="G339" s="98" t="s">
        <v>54</v>
      </c>
      <c r="H339" s="98" t="s">
        <v>510</v>
      </c>
      <c r="I339" s="99">
        <v>45475.493750000001</v>
      </c>
      <c r="J339" s="100">
        <v>45475.493750000001</v>
      </c>
      <c r="K339" s="99">
        <v>45476.302083333336</v>
      </c>
      <c r="L339" s="100">
        <v>45476.302083333336</v>
      </c>
      <c r="M339" s="101">
        <v>4.4695311600099721E-2</v>
      </c>
      <c r="N339" s="105">
        <v>3.8398034020658145E-5</v>
      </c>
      <c r="O339" s="102">
        <v>1</v>
      </c>
      <c r="P339" s="102">
        <v>1164.000000001397</v>
      </c>
      <c r="Q339" s="98" t="s">
        <v>56</v>
      </c>
      <c r="R339" s="98" t="s">
        <v>78</v>
      </c>
      <c r="S339" s="98" t="s">
        <v>485</v>
      </c>
      <c r="T339" s="31"/>
    </row>
    <row r="340" spans="1:20" ht="15.75" x14ac:dyDescent="0.25">
      <c r="A340" s="17">
        <v>340</v>
      </c>
      <c r="B340" s="18"/>
      <c r="C340" s="29"/>
      <c r="D340" s="30"/>
      <c r="E340" s="98">
        <v>29135</v>
      </c>
      <c r="F340" s="98" t="s">
        <v>601</v>
      </c>
      <c r="G340" s="98" t="s">
        <v>54</v>
      </c>
      <c r="H340" s="98" t="s">
        <v>87</v>
      </c>
      <c r="I340" s="99">
        <v>45475.549305555556</v>
      </c>
      <c r="J340" s="100">
        <v>45475.549305555556</v>
      </c>
      <c r="K340" s="99">
        <v>45476.534722222219</v>
      </c>
      <c r="L340" s="100">
        <v>45476.534722222219</v>
      </c>
      <c r="M340" s="101">
        <v>0.49756172482897776</v>
      </c>
      <c r="N340" s="105">
        <v>3.6094151979418655E-3</v>
      </c>
      <c r="O340" s="102">
        <v>94</v>
      </c>
      <c r="P340" s="102">
        <v>12957.999999721069</v>
      </c>
      <c r="Q340" s="98" t="s">
        <v>56</v>
      </c>
      <c r="R340" s="98" t="s">
        <v>113</v>
      </c>
      <c r="S340" s="98" t="s">
        <v>602</v>
      </c>
      <c r="T340" s="31"/>
    </row>
    <row r="341" spans="1:20" ht="15.75" x14ac:dyDescent="0.25">
      <c r="A341" s="17">
        <v>341</v>
      </c>
      <c r="B341" s="18"/>
      <c r="C341" s="29"/>
      <c r="D341" s="30"/>
      <c r="E341" s="98">
        <v>29058</v>
      </c>
      <c r="F341" s="98" t="s">
        <v>603</v>
      </c>
      <c r="G341" s="98" t="s">
        <v>54</v>
      </c>
      <c r="H341" s="98" t="s">
        <v>136</v>
      </c>
      <c r="I341" s="99">
        <v>45475.559027777781</v>
      </c>
      <c r="J341" s="100">
        <v>45475.559027777781</v>
      </c>
      <c r="K341" s="99">
        <v>45475.56527777778</v>
      </c>
      <c r="L341" s="100">
        <v>45475.56527777778</v>
      </c>
      <c r="M341" s="101">
        <v>8.8469070362998045E-2</v>
      </c>
      <c r="N341" s="105">
        <v>9.829896709288485E-3</v>
      </c>
      <c r="O341" s="102">
        <v>256</v>
      </c>
      <c r="P341" s="102">
        <v>2303.9999994635582</v>
      </c>
      <c r="Q341" s="98" t="s">
        <v>56</v>
      </c>
      <c r="R341" s="98" t="s">
        <v>113</v>
      </c>
      <c r="S341" s="98" t="s">
        <v>604</v>
      </c>
      <c r="T341" s="31"/>
    </row>
    <row r="342" spans="1:20" ht="15.75" x14ac:dyDescent="0.25">
      <c r="A342" s="17">
        <v>342</v>
      </c>
      <c r="B342" s="18"/>
      <c r="C342" s="29"/>
      <c r="D342" s="30"/>
      <c r="E342" s="98">
        <v>29058</v>
      </c>
      <c r="F342" s="98" t="s">
        <v>603</v>
      </c>
      <c r="G342" s="98" t="s">
        <v>54</v>
      </c>
      <c r="H342" s="98" t="s">
        <v>919</v>
      </c>
      <c r="I342" s="99">
        <v>45475.559027777781</v>
      </c>
      <c r="J342" s="100">
        <v>45475.559027777781</v>
      </c>
      <c r="K342" s="99">
        <v>45475.565972222219</v>
      </c>
      <c r="L342" s="100">
        <v>45475.565972222219</v>
      </c>
      <c r="M342" s="101">
        <v>4.9533463840517371E-2</v>
      </c>
      <c r="N342" s="105">
        <v>4.9533463886649006E-3</v>
      </c>
      <c r="O342" s="102">
        <v>129</v>
      </c>
      <c r="P342" s="102">
        <v>1289.9999987985939</v>
      </c>
      <c r="Q342" s="98" t="s">
        <v>56</v>
      </c>
      <c r="R342" s="98" t="s">
        <v>113</v>
      </c>
      <c r="S342" s="98" t="s">
        <v>604</v>
      </c>
      <c r="T342" s="31"/>
    </row>
    <row r="343" spans="1:20" ht="15.75" x14ac:dyDescent="0.25">
      <c r="A343" s="17">
        <v>343</v>
      </c>
      <c r="B343" s="18"/>
      <c r="C343" s="29"/>
      <c r="D343" s="30"/>
      <c r="E343" s="98">
        <v>29058</v>
      </c>
      <c r="F343" s="98" t="s">
        <v>603</v>
      </c>
      <c r="G343" s="98" t="s">
        <v>54</v>
      </c>
      <c r="H343" s="98" t="s">
        <v>99</v>
      </c>
      <c r="I343" s="99">
        <v>45475.559027777781</v>
      </c>
      <c r="J343" s="100">
        <v>45475.559027777781</v>
      </c>
      <c r="K343" s="99">
        <v>45475.566666666666</v>
      </c>
      <c r="L343" s="100">
        <v>45475.566666666666</v>
      </c>
      <c r="M343" s="101">
        <v>3.8436432033526195E-2</v>
      </c>
      <c r="N343" s="105">
        <v>3.4942210958798909E-3</v>
      </c>
      <c r="O343" s="102">
        <v>91</v>
      </c>
      <c r="P343" s="102">
        <v>1000.9999994491227</v>
      </c>
      <c r="Q343" s="98" t="s">
        <v>56</v>
      </c>
      <c r="R343" s="98" t="s">
        <v>113</v>
      </c>
      <c r="S343" s="98" t="s">
        <v>604</v>
      </c>
      <c r="T343" s="31"/>
    </row>
    <row r="344" spans="1:20" ht="15.75" x14ac:dyDescent="0.25">
      <c r="A344" s="17">
        <v>344</v>
      </c>
      <c r="B344" s="18"/>
      <c r="C344" s="29"/>
      <c r="D344" s="30"/>
      <c r="E344" s="98">
        <v>29058</v>
      </c>
      <c r="F344" s="98" t="s">
        <v>603</v>
      </c>
      <c r="G344" s="98" t="s">
        <v>54</v>
      </c>
      <c r="H344" s="98" t="s">
        <v>555</v>
      </c>
      <c r="I344" s="99">
        <v>45475.559027777781</v>
      </c>
      <c r="J344" s="100">
        <v>45475.559027777781</v>
      </c>
      <c r="K344" s="99">
        <v>45475.564583333333</v>
      </c>
      <c r="L344" s="100">
        <v>45475.564583333333</v>
      </c>
      <c r="M344" s="101">
        <v>3.0718427195963966E-4</v>
      </c>
      <c r="N344" s="105">
        <v>3.8398034020658145E-5</v>
      </c>
      <c r="O344" s="102">
        <v>1</v>
      </c>
      <c r="P344" s="102">
        <v>7.9999999946448952</v>
      </c>
      <c r="Q344" s="98" t="s">
        <v>56</v>
      </c>
      <c r="R344" s="98" t="s">
        <v>113</v>
      </c>
      <c r="S344" s="98" t="s">
        <v>604</v>
      </c>
      <c r="T344" s="31"/>
    </row>
    <row r="345" spans="1:20" ht="15.75" x14ac:dyDescent="0.25">
      <c r="A345" s="17">
        <v>345</v>
      </c>
      <c r="B345" s="18"/>
      <c r="C345" s="29"/>
      <c r="D345" s="30"/>
      <c r="E345" s="98">
        <v>6995</v>
      </c>
      <c r="F345" s="98" t="s">
        <v>53</v>
      </c>
      <c r="G345" s="98" t="s">
        <v>54</v>
      </c>
      <c r="H345" s="98" t="s">
        <v>55</v>
      </c>
      <c r="I345" s="99">
        <v>45475.587500000001</v>
      </c>
      <c r="J345" s="100">
        <v>45475.587500000001</v>
      </c>
      <c r="K345" s="99">
        <v>45475.75</v>
      </c>
      <c r="L345" s="100">
        <v>45475.75</v>
      </c>
      <c r="M345" s="101">
        <v>8.9851399607535423E-3</v>
      </c>
      <c r="N345" s="105">
        <v>3.8398034020658145E-5</v>
      </c>
      <c r="O345" s="102">
        <v>1</v>
      </c>
      <c r="P345" s="102">
        <v>233.99999999790452</v>
      </c>
      <c r="Q345" s="98" t="s">
        <v>56</v>
      </c>
      <c r="R345" s="98" t="s">
        <v>57</v>
      </c>
      <c r="S345" s="98" t="s">
        <v>330</v>
      </c>
      <c r="T345" s="31"/>
    </row>
    <row r="346" spans="1:20" ht="15.75" x14ac:dyDescent="0.25">
      <c r="A346" s="17">
        <v>346</v>
      </c>
      <c r="B346" s="18"/>
      <c r="C346" s="29"/>
      <c r="D346" s="30"/>
      <c r="E346" s="98">
        <v>7402</v>
      </c>
      <c r="F346" s="98" t="s">
        <v>582</v>
      </c>
      <c r="G346" s="98" t="s">
        <v>54</v>
      </c>
      <c r="H346" s="98" t="s">
        <v>96</v>
      </c>
      <c r="I346" s="99">
        <v>45476.805555555555</v>
      </c>
      <c r="J346" s="100">
        <v>45476.805555555555</v>
      </c>
      <c r="K346" s="99">
        <v>45477.395833333336</v>
      </c>
      <c r="L346" s="100">
        <v>45477.395833333336</v>
      </c>
      <c r="M346" s="101">
        <v>0.26110663134190581</v>
      </c>
      <c r="N346" s="105">
        <v>3.0718427216526516E-4</v>
      </c>
      <c r="O346" s="102">
        <v>8</v>
      </c>
      <c r="P346" s="102">
        <v>6800.0000000372529</v>
      </c>
      <c r="Q346" s="98" t="s">
        <v>56</v>
      </c>
      <c r="R346" s="98" t="s">
        <v>57</v>
      </c>
      <c r="S346" s="98" t="s">
        <v>605</v>
      </c>
      <c r="T346" s="31"/>
    </row>
    <row r="347" spans="1:20" ht="15.75" x14ac:dyDescent="0.25">
      <c r="A347" s="17">
        <v>347</v>
      </c>
      <c r="B347" s="18"/>
      <c r="C347" s="29"/>
      <c r="D347" s="30"/>
      <c r="E347" s="98">
        <v>6999</v>
      </c>
      <c r="F347" s="98" t="s">
        <v>606</v>
      </c>
      <c r="G347" s="98" t="s">
        <v>54</v>
      </c>
      <c r="H347" s="98" t="s">
        <v>55</v>
      </c>
      <c r="I347" s="99">
        <v>45477.30972222222</v>
      </c>
      <c r="J347" s="100">
        <v>45477.30972222222</v>
      </c>
      <c r="K347" s="99">
        <v>45477.375</v>
      </c>
      <c r="L347" s="100">
        <v>45477.375</v>
      </c>
      <c r="M347" s="101">
        <v>2.1656491188241249E-2</v>
      </c>
      <c r="N347" s="105">
        <v>2.3038820412394885E-4</v>
      </c>
      <c r="O347" s="102">
        <v>6</v>
      </c>
      <c r="P347" s="102">
        <v>564.00000001536682</v>
      </c>
      <c r="Q347" s="98" t="s">
        <v>56</v>
      </c>
      <c r="R347" s="98" t="s">
        <v>57</v>
      </c>
      <c r="S347" s="98" t="s">
        <v>330</v>
      </c>
      <c r="T347" s="31"/>
    </row>
    <row r="348" spans="1:20" ht="15.75" x14ac:dyDescent="0.25">
      <c r="A348" s="17">
        <v>348</v>
      </c>
      <c r="B348" s="18"/>
      <c r="C348" s="29"/>
      <c r="D348" s="30"/>
      <c r="E348" s="98">
        <v>3066</v>
      </c>
      <c r="F348" s="98" t="s">
        <v>607</v>
      </c>
      <c r="G348" s="98" t="s">
        <v>54</v>
      </c>
      <c r="H348" s="98" t="s">
        <v>194</v>
      </c>
      <c r="I348" s="99">
        <v>45477.375</v>
      </c>
      <c r="J348" s="100">
        <v>45477.375</v>
      </c>
      <c r="K348" s="99">
        <v>45477.666666666664</v>
      </c>
      <c r="L348" s="100">
        <v>45477.666666666664</v>
      </c>
      <c r="M348" s="101">
        <v>0.95150328302399667</v>
      </c>
      <c r="N348" s="101">
        <v>2.2654840072188305E-3</v>
      </c>
      <c r="O348" s="102">
        <v>59</v>
      </c>
      <c r="P348" s="102">
        <v>12418.069346746181</v>
      </c>
      <c r="Q348" s="98" t="s">
        <v>19</v>
      </c>
      <c r="R348" s="98" t="s">
        <v>19</v>
      </c>
      <c r="S348" s="98" t="s">
        <v>129</v>
      </c>
      <c r="T348" s="31"/>
    </row>
    <row r="349" spans="1:20" ht="15.75" x14ac:dyDescent="0.25">
      <c r="A349" s="17">
        <v>349</v>
      </c>
      <c r="B349" s="18"/>
      <c r="C349" s="29"/>
      <c r="D349" s="30"/>
      <c r="E349" s="98" t="s">
        <v>608</v>
      </c>
      <c r="F349" s="98" t="s">
        <v>609</v>
      </c>
      <c r="G349" s="98" t="s">
        <v>54</v>
      </c>
      <c r="H349" s="98" t="s">
        <v>93</v>
      </c>
      <c r="I349" s="99">
        <v>45477.388194444444</v>
      </c>
      <c r="J349" s="100">
        <v>45477.388194444444</v>
      </c>
      <c r="K349" s="99">
        <v>45477.399305555555</v>
      </c>
      <c r="L349" s="100">
        <v>45477.399305555555</v>
      </c>
      <c r="M349" s="101">
        <v>3.6862112659295401E-3</v>
      </c>
      <c r="N349" s="105">
        <v>2.3038820412394885E-4</v>
      </c>
      <c r="O349" s="102">
        <v>6</v>
      </c>
      <c r="P349" s="102">
        <v>95.999999998603016</v>
      </c>
      <c r="Q349" s="98" t="s">
        <v>56</v>
      </c>
      <c r="R349" s="98" t="s">
        <v>63</v>
      </c>
      <c r="S349" s="98" t="s">
        <v>610</v>
      </c>
      <c r="T349" s="31"/>
    </row>
    <row r="350" spans="1:20" ht="15.75" x14ac:dyDescent="0.25">
      <c r="A350" s="17">
        <v>350</v>
      </c>
      <c r="B350" s="18"/>
      <c r="C350" s="29"/>
      <c r="D350" s="30"/>
      <c r="E350" s="98">
        <v>29069</v>
      </c>
      <c r="F350" s="98" t="s">
        <v>611</v>
      </c>
      <c r="G350" s="98" t="s">
        <v>54</v>
      </c>
      <c r="H350" s="98" t="s">
        <v>479</v>
      </c>
      <c r="I350" s="99">
        <v>45477.745833333334</v>
      </c>
      <c r="J350" s="100">
        <v>45477.745833333334</v>
      </c>
      <c r="K350" s="99">
        <v>45477.829861111109</v>
      </c>
      <c r="L350" s="100">
        <v>45477.829861111109</v>
      </c>
      <c r="M350" s="101">
        <v>2.6299581460920747</v>
      </c>
      <c r="N350" s="105">
        <v>3.6362938217563263E-2</v>
      </c>
      <c r="O350" s="102">
        <v>947</v>
      </c>
      <c r="P350" s="102">
        <v>68491.999998675892</v>
      </c>
      <c r="Q350" s="98" t="s">
        <v>56</v>
      </c>
      <c r="R350" s="98" t="s">
        <v>67</v>
      </c>
      <c r="S350" s="98" t="s">
        <v>612</v>
      </c>
      <c r="T350" s="31"/>
    </row>
    <row r="351" spans="1:20" ht="15.75" x14ac:dyDescent="0.25">
      <c r="A351" s="17">
        <v>351</v>
      </c>
      <c r="B351" s="18"/>
      <c r="C351" s="29"/>
      <c r="D351" s="30"/>
      <c r="E351" s="98">
        <v>3074</v>
      </c>
      <c r="F351" s="98" t="s">
        <v>358</v>
      </c>
      <c r="G351" s="98" t="s">
        <v>54</v>
      </c>
      <c r="H351" s="98" t="s">
        <v>90</v>
      </c>
      <c r="I351" s="99">
        <v>45478.374305555553</v>
      </c>
      <c r="J351" s="100">
        <v>45478.374305555553</v>
      </c>
      <c r="K351" s="99">
        <v>45478.434027777781</v>
      </c>
      <c r="L351" s="100">
        <v>45478.434027777781</v>
      </c>
      <c r="M351" s="101">
        <v>1.3208923704322273E-2</v>
      </c>
      <c r="N351" s="101">
        <v>1.5359213608263258E-4</v>
      </c>
      <c r="O351" s="102">
        <v>4</v>
      </c>
      <c r="P351" s="102">
        <v>172.02641786324114</v>
      </c>
      <c r="Q351" s="98" t="s">
        <v>19</v>
      </c>
      <c r="R351" s="98" t="s">
        <v>19</v>
      </c>
      <c r="S351" s="98" t="s">
        <v>613</v>
      </c>
      <c r="T351" s="31"/>
    </row>
    <row r="352" spans="1:20" ht="15.75" x14ac:dyDescent="0.25">
      <c r="A352" s="17">
        <v>352</v>
      </c>
      <c r="B352" s="18"/>
      <c r="C352" s="29"/>
      <c r="D352" s="30"/>
      <c r="E352" s="98">
        <v>3073</v>
      </c>
      <c r="F352" s="98" t="s">
        <v>614</v>
      </c>
      <c r="G352" s="98" t="s">
        <v>54</v>
      </c>
      <c r="H352" s="98" t="s">
        <v>615</v>
      </c>
      <c r="I352" s="99">
        <v>45478.375</v>
      </c>
      <c r="J352" s="100">
        <v>45478.375</v>
      </c>
      <c r="K352" s="99">
        <v>45478.393750000003</v>
      </c>
      <c r="L352" s="100">
        <v>45478.393750000003</v>
      </c>
      <c r="M352" s="101">
        <v>2.0734938374373881E-3</v>
      </c>
      <c r="N352" s="101">
        <v>7.6796068041316289E-5</v>
      </c>
      <c r="O352" s="102">
        <v>2</v>
      </c>
      <c r="P352" s="102">
        <v>54.000000008381903</v>
      </c>
      <c r="Q352" s="98" t="s">
        <v>19</v>
      </c>
      <c r="R352" s="98" t="s">
        <v>19</v>
      </c>
      <c r="S352" s="98" t="s">
        <v>616</v>
      </c>
      <c r="T352" s="31"/>
    </row>
    <row r="353" spans="1:20" ht="15.75" x14ac:dyDescent="0.25">
      <c r="A353" s="17">
        <v>353</v>
      </c>
      <c r="B353" s="18"/>
      <c r="C353" s="29"/>
      <c r="D353" s="30"/>
      <c r="E353" s="98">
        <v>3072</v>
      </c>
      <c r="F353" s="98" t="s">
        <v>617</v>
      </c>
      <c r="G353" s="98" t="s">
        <v>54</v>
      </c>
      <c r="H353" s="98" t="s">
        <v>194</v>
      </c>
      <c r="I353" s="99">
        <v>45478.378472222219</v>
      </c>
      <c r="J353" s="100">
        <v>45478.378472222219</v>
      </c>
      <c r="K353" s="99">
        <v>45478.504861111112</v>
      </c>
      <c r="L353" s="100">
        <v>45478.504861111112</v>
      </c>
      <c r="M353" s="101">
        <v>6.2895979728090981E-2</v>
      </c>
      <c r="N353" s="101">
        <v>3.4558230618592328E-4</v>
      </c>
      <c r="O353" s="102">
        <v>9</v>
      </c>
      <c r="P353" s="102">
        <v>819.46653614268223</v>
      </c>
      <c r="Q353" s="98" t="s">
        <v>19</v>
      </c>
      <c r="R353" s="98" t="s">
        <v>19</v>
      </c>
      <c r="S353" s="98" t="s">
        <v>618</v>
      </c>
      <c r="T353" s="31"/>
    </row>
    <row r="354" spans="1:20" ht="15.75" x14ac:dyDescent="0.25">
      <c r="A354" s="17">
        <v>354</v>
      </c>
      <c r="B354" s="18"/>
      <c r="C354" s="29"/>
      <c r="D354" s="30"/>
      <c r="E354" s="98">
        <v>3039</v>
      </c>
      <c r="F354" s="98" t="s">
        <v>619</v>
      </c>
      <c r="G354" s="98" t="s">
        <v>73</v>
      </c>
      <c r="H354" s="98" t="s">
        <v>74</v>
      </c>
      <c r="I354" s="99">
        <v>45478.383333333331</v>
      </c>
      <c r="J354" s="100">
        <v>45478.383333333331</v>
      </c>
      <c r="K354" s="99">
        <v>45478.570833333331</v>
      </c>
      <c r="L354" s="100">
        <v>45478.570833333331</v>
      </c>
      <c r="M354" s="101">
        <v>7.2572284299043888E-2</v>
      </c>
      <c r="N354" s="101">
        <v>2.6878623814460698E-4</v>
      </c>
      <c r="O354" s="102">
        <v>7</v>
      </c>
      <c r="P354" s="102">
        <v>945.28222555004857</v>
      </c>
      <c r="Q354" s="98" t="s">
        <v>19</v>
      </c>
      <c r="R354" s="98" t="s">
        <v>19</v>
      </c>
      <c r="S354" s="98" t="s">
        <v>620</v>
      </c>
      <c r="T354" s="31"/>
    </row>
    <row r="355" spans="1:20" ht="15.75" x14ac:dyDescent="0.25">
      <c r="A355" s="17">
        <v>355</v>
      </c>
      <c r="B355" s="18"/>
      <c r="C355" s="29"/>
      <c r="D355" s="30"/>
      <c r="E355" s="98">
        <v>29070</v>
      </c>
      <c r="F355" s="98" t="s">
        <v>621</v>
      </c>
      <c r="G355" s="98" t="s">
        <v>54</v>
      </c>
      <c r="H355" s="98" t="s">
        <v>194</v>
      </c>
      <c r="I355" s="99">
        <v>45478.386111111111</v>
      </c>
      <c r="J355" s="100">
        <v>45478.386111111111</v>
      </c>
      <c r="K355" s="99">
        <v>45478.466666666667</v>
      </c>
      <c r="L355" s="100">
        <v>45478.466666666667</v>
      </c>
      <c r="M355" s="101">
        <v>0.26198978612484586</v>
      </c>
      <c r="N355" s="105">
        <v>2.2654840072188305E-3</v>
      </c>
      <c r="O355" s="102">
        <v>59</v>
      </c>
      <c r="P355" s="102">
        <v>6823.0000000493601</v>
      </c>
      <c r="Q355" s="98" t="s">
        <v>56</v>
      </c>
      <c r="R355" s="98" t="s">
        <v>67</v>
      </c>
      <c r="S355" s="98" t="s">
        <v>622</v>
      </c>
      <c r="T355" s="31"/>
    </row>
    <row r="356" spans="1:20" ht="15.75" x14ac:dyDescent="0.25">
      <c r="A356" s="17">
        <v>356</v>
      </c>
      <c r="B356" s="18"/>
      <c r="C356" s="29"/>
      <c r="D356" s="30"/>
      <c r="E356" s="98">
        <v>3075</v>
      </c>
      <c r="F356" s="98" t="s">
        <v>358</v>
      </c>
      <c r="G356" s="98" t="s">
        <v>54</v>
      </c>
      <c r="H356" s="98" t="s">
        <v>90</v>
      </c>
      <c r="I356" s="99">
        <v>45478.532638888886</v>
      </c>
      <c r="J356" s="100">
        <v>45478.532638888886</v>
      </c>
      <c r="K356" s="99">
        <v>45478.614583333336</v>
      </c>
      <c r="L356" s="100">
        <v>45478.614583333336</v>
      </c>
      <c r="M356" s="101">
        <v>4.5309680147237481E-3</v>
      </c>
      <c r="N356" s="101">
        <v>3.8398034020658145E-5</v>
      </c>
      <c r="O356" s="102">
        <v>1</v>
      </c>
      <c r="P356" s="102">
        <v>59.00226548773265</v>
      </c>
      <c r="Q356" s="98" t="s">
        <v>19</v>
      </c>
      <c r="R356" s="98" t="s">
        <v>19</v>
      </c>
      <c r="S356" s="98" t="s">
        <v>623</v>
      </c>
      <c r="T356" s="31"/>
    </row>
    <row r="357" spans="1:20" ht="15.75" x14ac:dyDescent="0.25">
      <c r="A357" s="17">
        <v>357</v>
      </c>
      <c r="B357" s="18"/>
      <c r="C357" s="29"/>
      <c r="D357" s="30"/>
      <c r="E357" s="98">
        <v>7404</v>
      </c>
      <c r="F357" s="98" t="s">
        <v>624</v>
      </c>
      <c r="G357" s="98" t="s">
        <v>61</v>
      </c>
      <c r="H357" s="98" t="s">
        <v>85</v>
      </c>
      <c r="I357" s="99">
        <v>45478.543055555558</v>
      </c>
      <c r="J357" s="100">
        <v>45478.543055555558</v>
      </c>
      <c r="K357" s="99">
        <v>45478.583333333336</v>
      </c>
      <c r="L357" s="100">
        <v>45478.583333333336</v>
      </c>
      <c r="M357" s="101">
        <v>3.1179203625024739E-2</v>
      </c>
      <c r="N357" s="105">
        <v>5.3757247628921396E-4</v>
      </c>
      <c r="O357" s="102">
        <v>14</v>
      </c>
      <c r="P357" s="102">
        <v>812.00000000651926</v>
      </c>
      <c r="Q357" s="98" t="s">
        <v>56</v>
      </c>
      <c r="R357" s="98" t="s">
        <v>176</v>
      </c>
      <c r="S357" s="98" t="s">
        <v>605</v>
      </c>
      <c r="T357" s="31"/>
    </row>
    <row r="358" spans="1:20" ht="15.75" x14ac:dyDescent="0.25">
      <c r="A358" s="17">
        <v>358</v>
      </c>
      <c r="B358" s="18"/>
      <c r="C358" s="29"/>
      <c r="D358" s="30"/>
      <c r="E358" s="98" t="s">
        <v>625</v>
      </c>
      <c r="F358" s="98" t="s">
        <v>614</v>
      </c>
      <c r="G358" s="98" t="s">
        <v>54</v>
      </c>
      <c r="H358" s="98" t="s">
        <v>615</v>
      </c>
      <c r="I358" s="99">
        <v>45478.668055555558</v>
      </c>
      <c r="J358" s="100">
        <v>45478.668055555558</v>
      </c>
      <c r="K358" s="99">
        <v>45478.672222222223</v>
      </c>
      <c r="L358" s="100">
        <v>45478.672222222223</v>
      </c>
      <c r="M358" s="101">
        <v>4.6077640814061482E-4</v>
      </c>
      <c r="N358" s="101">
        <v>7.6796068041316289E-5</v>
      </c>
      <c r="O358" s="102">
        <v>2</v>
      </c>
      <c r="P358" s="102">
        <v>11.999999997206032</v>
      </c>
      <c r="Q358" s="98" t="s">
        <v>19</v>
      </c>
      <c r="R358" s="98" t="s">
        <v>19</v>
      </c>
      <c r="S358" s="98" t="s">
        <v>616</v>
      </c>
      <c r="T358" s="31"/>
    </row>
    <row r="359" spans="1:20" ht="15.75" x14ac:dyDescent="0.25">
      <c r="A359" s="17">
        <v>359</v>
      </c>
      <c r="B359" s="18"/>
      <c r="C359" s="29"/>
      <c r="D359" s="30"/>
      <c r="E359" s="98">
        <v>6674</v>
      </c>
      <c r="F359" s="98" t="s">
        <v>626</v>
      </c>
      <c r="G359" s="98" t="s">
        <v>54</v>
      </c>
      <c r="H359" s="98" t="s">
        <v>77</v>
      </c>
      <c r="I359" s="99">
        <v>45479.30972222222</v>
      </c>
      <c r="J359" s="100">
        <v>45479.30972222222</v>
      </c>
      <c r="K359" s="99">
        <v>45479.416666666664</v>
      </c>
      <c r="L359" s="100">
        <v>45479.416666666664</v>
      </c>
      <c r="M359" s="101">
        <v>8.8699458587183894E-2</v>
      </c>
      <c r="N359" s="105">
        <v>5.7597051030987213E-4</v>
      </c>
      <c r="O359" s="102">
        <v>15</v>
      </c>
      <c r="P359" s="102">
        <v>2309.9999999860302</v>
      </c>
      <c r="Q359" s="98" t="s">
        <v>56</v>
      </c>
      <c r="R359" s="98" t="s">
        <v>67</v>
      </c>
      <c r="S359" s="98" t="s">
        <v>627</v>
      </c>
      <c r="T359" s="31"/>
    </row>
    <row r="360" spans="1:20" ht="15.75" x14ac:dyDescent="0.25">
      <c r="A360" s="17">
        <v>360</v>
      </c>
      <c r="B360" s="18"/>
      <c r="C360" s="29"/>
      <c r="D360" s="30"/>
      <c r="E360" s="98">
        <v>3063</v>
      </c>
      <c r="F360" s="98" t="s">
        <v>358</v>
      </c>
      <c r="G360" s="98" t="s">
        <v>54</v>
      </c>
      <c r="H360" s="98" t="s">
        <v>90</v>
      </c>
      <c r="I360" s="99">
        <v>45480.375694444447</v>
      </c>
      <c r="J360" s="100">
        <v>45480.375694444447</v>
      </c>
      <c r="K360" s="99">
        <v>45480.427083333336</v>
      </c>
      <c r="L360" s="100">
        <v>45480.427083333336</v>
      </c>
      <c r="M360" s="101">
        <v>0.20458472526271029</v>
      </c>
      <c r="N360" s="101">
        <v>2.7646584494873862E-3</v>
      </c>
      <c r="O360" s="102">
        <v>72</v>
      </c>
      <c r="P360" s="102">
        <v>2672.9574933850686</v>
      </c>
      <c r="Q360" s="98" t="s">
        <v>19</v>
      </c>
      <c r="R360" s="98" t="s">
        <v>19</v>
      </c>
      <c r="S360" s="98" t="s">
        <v>623</v>
      </c>
      <c r="T360" s="31"/>
    </row>
    <row r="361" spans="1:20" ht="15.75" x14ac:dyDescent="0.25">
      <c r="A361" s="17">
        <v>361</v>
      </c>
      <c r="B361" s="18"/>
      <c r="C361" s="29"/>
      <c r="D361" s="30"/>
      <c r="E361" s="98">
        <v>3067</v>
      </c>
      <c r="F361" s="98" t="s">
        <v>628</v>
      </c>
      <c r="G361" s="98" t="s">
        <v>54</v>
      </c>
      <c r="H361" s="98" t="s">
        <v>194</v>
      </c>
      <c r="I361" s="99">
        <v>45481.375</v>
      </c>
      <c r="J361" s="100">
        <v>45481.375</v>
      </c>
      <c r="K361" s="99">
        <v>45481.677777777775</v>
      </c>
      <c r="L361" s="100">
        <v>45481.677777777775</v>
      </c>
      <c r="M361" s="101">
        <v>0.98775102713897045</v>
      </c>
      <c r="N361" s="101">
        <v>2.2654840072188305E-3</v>
      </c>
      <c r="O361" s="102">
        <v>59</v>
      </c>
      <c r="P361" s="102">
        <v>12418.069346746181</v>
      </c>
      <c r="Q361" s="98" t="s">
        <v>19</v>
      </c>
      <c r="R361" s="98" t="s">
        <v>19</v>
      </c>
      <c r="S361" s="98" t="s">
        <v>629</v>
      </c>
      <c r="T361" s="31"/>
    </row>
    <row r="362" spans="1:20" ht="15.75" x14ac:dyDescent="0.25">
      <c r="A362" s="17">
        <v>362</v>
      </c>
      <c r="B362" s="18"/>
      <c r="C362" s="29"/>
      <c r="D362" s="30"/>
      <c r="E362" s="98">
        <v>3089</v>
      </c>
      <c r="F362" s="98" t="s">
        <v>630</v>
      </c>
      <c r="G362" s="98" t="s">
        <v>54</v>
      </c>
      <c r="H362" s="98" t="s">
        <v>191</v>
      </c>
      <c r="I362" s="99">
        <v>45481.418749999997</v>
      </c>
      <c r="J362" s="100">
        <v>45481.418749999997</v>
      </c>
      <c r="K362" s="99">
        <v>45481.597222222219</v>
      </c>
      <c r="L362" s="100">
        <v>45481.597222222219</v>
      </c>
      <c r="M362" s="101">
        <v>0.83842107285077072</v>
      </c>
      <c r="N362" s="101">
        <v>3.3022309257766001E-3</v>
      </c>
      <c r="O362" s="102">
        <v>86</v>
      </c>
      <c r="P362" s="102">
        <v>21835.000000252621</v>
      </c>
      <c r="Q362" s="98" t="s">
        <v>19</v>
      </c>
      <c r="R362" s="98" t="s">
        <v>19</v>
      </c>
      <c r="S362" s="98" t="s">
        <v>631</v>
      </c>
      <c r="T362" s="31"/>
    </row>
    <row r="363" spans="1:20" ht="15.75" x14ac:dyDescent="0.25">
      <c r="A363" s="17">
        <v>363</v>
      </c>
      <c r="B363" s="18"/>
      <c r="C363" s="29"/>
      <c r="D363" s="30"/>
      <c r="E363" s="98" t="s">
        <v>632</v>
      </c>
      <c r="F363" s="98" t="s">
        <v>633</v>
      </c>
      <c r="G363" s="98" t="s">
        <v>54</v>
      </c>
      <c r="H363" s="98" t="s">
        <v>87</v>
      </c>
      <c r="I363" s="99">
        <v>45482.354166666664</v>
      </c>
      <c r="J363" s="100">
        <v>45482.354166666664</v>
      </c>
      <c r="K363" s="99">
        <v>45482.375</v>
      </c>
      <c r="L363" s="100">
        <v>45482.375</v>
      </c>
      <c r="M363" s="101">
        <v>0.10613216604151188</v>
      </c>
      <c r="N363" s="101">
        <v>4.4157739123756859E-3</v>
      </c>
      <c r="O363" s="102">
        <v>115</v>
      </c>
      <c r="P363" s="102">
        <v>1386.4073648527917</v>
      </c>
      <c r="Q363" s="98" t="s">
        <v>19</v>
      </c>
      <c r="R363" s="98" t="s">
        <v>19</v>
      </c>
      <c r="S363" s="98" t="s">
        <v>634</v>
      </c>
      <c r="T363" s="31"/>
    </row>
    <row r="364" spans="1:20" ht="15.75" x14ac:dyDescent="0.25">
      <c r="A364" s="17">
        <v>364</v>
      </c>
      <c r="B364" s="18"/>
      <c r="C364" s="29"/>
      <c r="D364" s="30"/>
      <c r="E364" s="98">
        <v>3076</v>
      </c>
      <c r="F364" s="98" t="s">
        <v>633</v>
      </c>
      <c r="G364" s="98" t="s">
        <v>54</v>
      </c>
      <c r="H364" s="98" t="s">
        <v>87</v>
      </c>
      <c r="I364" s="99">
        <v>45482.375</v>
      </c>
      <c r="J364" s="100">
        <v>45482.375</v>
      </c>
      <c r="K364" s="99">
        <v>45482.686111111114</v>
      </c>
      <c r="L364" s="100">
        <v>45482.686111111114</v>
      </c>
      <c r="M364" s="101">
        <v>0.28276312252813551</v>
      </c>
      <c r="N364" s="101">
        <v>6.5276657835118849E-4</v>
      </c>
      <c r="O364" s="102">
        <v>17</v>
      </c>
      <c r="P364" s="102">
        <v>3571.1692201062333</v>
      </c>
      <c r="Q364" s="98" t="s">
        <v>19</v>
      </c>
      <c r="R364" s="98" t="s">
        <v>19</v>
      </c>
      <c r="S364" s="98" t="s">
        <v>634</v>
      </c>
      <c r="T364" s="31"/>
    </row>
    <row r="365" spans="1:20" ht="15.75" x14ac:dyDescent="0.25">
      <c r="A365" s="17">
        <v>365</v>
      </c>
      <c r="B365" s="18"/>
      <c r="C365" s="29"/>
      <c r="D365" s="30"/>
      <c r="E365" s="98">
        <v>3078</v>
      </c>
      <c r="F365" s="98" t="s">
        <v>635</v>
      </c>
      <c r="G365" s="98" t="s">
        <v>54</v>
      </c>
      <c r="H365" s="98" t="s">
        <v>223</v>
      </c>
      <c r="I365" s="99">
        <v>45482.376388888886</v>
      </c>
      <c r="J365" s="100">
        <v>45482.376388888886</v>
      </c>
      <c r="K365" s="99">
        <v>45482.665277777778</v>
      </c>
      <c r="L365" s="100">
        <v>45482.665277777778</v>
      </c>
      <c r="M365" s="101">
        <v>2.2577660024052282</v>
      </c>
      <c r="N365" s="101">
        <v>5.6061129670160878E-3</v>
      </c>
      <c r="O365" s="102">
        <v>146</v>
      </c>
      <c r="P365" s="102">
        <v>29467.441040139191</v>
      </c>
      <c r="Q365" s="98" t="s">
        <v>19</v>
      </c>
      <c r="R365" s="98" t="s">
        <v>19</v>
      </c>
      <c r="S365" s="98" t="s">
        <v>636</v>
      </c>
      <c r="T365" s="31"/>
    </row>
    <row r="366" spans="1:20" ht="15.75" x14ac:dyDescent="0.25">
      <c r="A366" s="17">
        <v>366</v>
      </c>
      <c r="B366" s="18"/>
      <c r="C366" s="29"/>
      <c r="D366" s="30"/>
      <c r="E366" s="98">
        <v>3077</v>
      </c>
      <c r="F366" s="98" t="s">
        <v>637</v>
      </c>
      <c r="G366" s="98" t="s">
        <v>73</v>
      </c>
      <c r="H366" s="98" t="s">
        <v>107</v>
      </c>
      <c r="I366" s="99">
        <v>45482.380555555559</v>
      </c>
      <c r="J366" s="100">
        <v>45482.380555555559</v>
      </c>
      <c r="K366" s="99">
        <v>45482.548611111109</v>
      </c>
      <c r="L366" s="100">
        <v>45482.548611111109</v>
      </c>
      <c r="M366" s="101">
        <v>3.2523134814496139E-2</v>
      </c>
      <c r="N366" s="101">
        <v>2.3038820412394885E-4</v>
      </c>
      <c r="O366" s="102">
        <v>6</v>
      </c>
      <c r="P366" s="102">
        <v>418.56253118478008</v>
      </c>
      <c r="Q366" s="98" t="s">
        <v>19</v>
      </c>
      <c r="R366" s="98" t="s">
        <v>19</v>
      </c>
      <c r="S366" s="98" t="s">
        <v>638</v>
      </c>
      <c r="T366" s="31"/>
    </row>
    <row r="367" spans="1:20" ht="15.75" x14ac:dyDescent="0.25">
      <c r="A367" s="17">
        <v>367</v>
      </c>
      <c r="B367" s="18"/>
      <c r="C367" s="29"/>
      <c r="D367" s="30"/>
      <c r="E367" s="98" t="s">
        <v>639</v>
      </c>
      <c r="F367" s="98" t="s">
        <v>633</v>
      </c>
      <c r="G367" s="98" t="s">
        <v>54</v>
      </c>
      <c r="H367" s="98" t="s">
        <v>87</v>
      </c>
      <c r="I367" s="99">
        <v>45482.666666666664</v>
      </c>
      <c r="J367" s="100">
        <v>45482.666666666664</v>
      </c>
      <c r="K367" s="99">
        <v>45482.740277777775</v>
      </c>
      <c r="L367" s="100">
        <v>45482.740277777775</v>
      </c>
      <c r="M367" s="101">
        <v>0.30864339744948538</v>
      </c>
      <c r="N367" s="101">
        <v>4.3389778443343706E-3</v>
      </c>
      <c r="O367" s="102">
        <v>113</v>
      </c>
      <c r="P367" s="102">
        <v>3173.9323425416683</v>
      </c>
      <c r="Q367" s="98" t="s">
        <v>19</v>
      </c>
      <c r="R367" s="98" t="s">
        <v>19</v>
      </c>
      <c r="S367" s="98" t="s">
        <v>634</v>
      </c>
      <c r="T367" s="31"/>
    </row>
    <row r="368" spans="1:20" ht="15.75" x14ac:dyDescent="0.25">
      <c r="A368" s="17">
        <v>368</v>
      </c>
      <c r="B368" s="18"/>
      <c r="C368" s="29"/>
      <c r="D368" s="30"/>
      <c r="E368" s="98">
        <v>3076</v>
      </c>
      <c r="F368" s="98" t="s">
        <v>640</v>
      </c>
      <c r="G368" s="98" t="s">
        <v>54</v>
      </c>
      <c r="H368" s="98" t="s">
        <v>87</v>
      </c>
      <c r="I368" s="99">
        <v>45482.691666666666</v>
      </c>
      <c r="J368" s="100">
        <v>45482.691666666666</v>
      </c>
      <c r="K368" s="99">
        <v>45482.740277777775</v>
      </c>
      <c r="L368" s="100">
        <v>45482.740277777775</v>
      </c>
      <c r="M368" s="101">
        <v>2.6878623813566677E-3</v>
      </c>
      <c r="N368" s="105">
        <v>3.8398034020658145E-5</v>
      </c>
      <c r="O368" s="102">
        <v>1</v>
      </c>
      <c r="P368" s="102">
        <v>69.999999997671694</v>
      </c>
      <c r="Q368" s="98" t="s">
        <v>56</v>
      </c>
      <c r="R368" s="98" t="s">
        <v>63</v>
      </c>
      <c r="S368" s="98" t="s">
        <v>641</v>
      </c>
      <c r="T368" s="31"/>
    </row>
    <row r="369" spans="1:20" ht="15.75" x14ac:dyDescent="0.25">
      <c r="A369" s="17">
        <v>369</v>
      </c>
      <c r="B369" s="18"/>
      <c r="C369" s="29"/>
      <c r="D369" s="30"/>
      <c r="E369" s="98" t="s">
        <v>642</v>
      </c>
      <c r="F369" s="98" t="s">
        <v>545</v>
      </c>
      <c r="G369" s="98" t="s">
        <v>61</v>
      </c>
      <c r="H369" s="98" t="s">
        <v>364</v>
      </c>
      <c r="I369" s="99">
        <v>45482.723611111112</v>
      </c>
      <c r="J369" s="100">
        <v>45482.723611111112</v>
      </c>
      <c r="K369" s="99">
        <v>45482.829861111109</v>
      </c>
      <c r="L369" s="100">
        <v>45482.829861111109</v>
      </c>
      <c r="M369" s="101">
        <v>2.1555120377074415</v>
      </c>
      <c r="N369" s="105">
        <v>3.882041239488538E-2</v>
      </c>
      <c r="O369" s="102">
        <v>1011</v>
      </c>
      <c r="P369" s="102">
        <v>56135.999998014886</v>
      </c>
      <c r="Q369" s="98" t="s">
        <v>56</v>
      </c>
      <c r="R369" s="98" t="s">
        <v>78</v>
      </c>
      <c r="S369" s="98" t="s">
        <v>643</v>
      </c>
      <c r="T369" s="31"/>
    </row>
    <row r="370" spans="1:20" ht="15.75" x14ac:dyDescent="0.25">
      <c r="A370" s="17">
        <v>370</v>
      </c>
      <c r="B370" s="18"/>
      <c r="C370" s="29"/>
      <c r="D370" s="30"/>
      <c r="E370" s="98">
        <v>3068</v>
      </c>
      <c r="F370" s="98" t="s">
        <v>607</v>
      </c>
      <c r="G370" s="98" t="s">
        <v>54</v>
      </c>
      <c r="H370" s="98" t="s">
        <v>194</v>
      </c>
      <c r="I370" s="99">
        <v>45483.375</v>
      </c>
      <c r="J370" s="100">
        <v>45483.375</v>
      </c>
      <c r="K370" s="99">
        <v>45483.661805555559</v>
      </c>
      <c r="L370" s="100">
        <v>45483.661805555559</v>
      </c>
      <c r="M370" s="101">
        <v>0.93564489499298142</v>
      </c>
      <c r="N370" s="101">
        <v>2.2654840072188305E-3</v>
      </c>
      <c r="O370" s="102">
        <v>59</v>
      </c>
      <c r="P370" s="102">
        <v>12211.1015245534</v>
      </c>
      <c r="Q370" s="98" t="s">
        <v>19</v>
      </c>
      <c r="R370" s="98" t="s">
        <v>19</v>
      </c>
      <c r="S370" s="98" t="s">
        <v>644</v>
      </c>
      <c r="T370" s="31"/>
    </row>
    <row r="371" spans="1:20" ht="15.75" x14ac:dyDescent="0.25">
      <c r="A371" s="17">
        <v>371</v>
      </c>
      <c r="B371" s="18"/>
      <c r="C371" s="29"/>
      <c r="D371" s="30"/>
      <c r="E371" s="98">
        <v>7407</v>
      </c>
      <c r="F371" s="98" t="s">
        <v>645</v>
      </c>
      <c r="G371" s="98" t="s">
        <v>61</v>
      </c>
      <c r="H371" s="98" t="s">
        <v>85</v>
      </c>
      <c r="I371" s="99">
        <v>45483.492361111108</v>
      </c>
      <c r="J371" s="100">
        <v>45483.492361111108</v>
      </c>
      <c r="K371" s="99">
        <v>45483.541666666664</v>
      </c>
      <c r="L371" s="100">
        <v>45483.541666666664</v>
      </c>
      <c r="M371" s="101">
        <v>3.816764581703485E-2</v>
      </c>
      <c r="N371" s="105">
        <v>5.3757247628921396E-4</v>
      </c>
      <c r="O371" s="102">
        <v>14</v>
      </c>
      <c r="P371" s="102">
        <v>994.00000001303852</v>
      </c>
      <c r="Q371" s="98" t="s">
        <v>56</v>
      </c>
      <c r="R371" s="98" t="s">
        <v>78</v>
      </c>
      <c r="S371" s="98" t="s">
        <v>605</v>
      </c>
      <c r="T371" s="31"/>
    </row>
    <row r="372" spans="1:20" ht="15.75" x14ac:dyDescent="0.25">
      <c r="A372" s="17">
        <v>372</v>
      </c>
      <c r="B372" s="18"/>
      <c r="C372" s="29"/>
      <c r="D372" s="30"/>
      <c r="E372" s="98" t="s">
        <v>646</v>
      </c>
      <c r="F372" s="98" t="s">
        <v>647</v>
      </c>
      <c r="G372" s="98" t="s">
        <v>54</v>
      </c>
      <c r="H372" s="98" t="s">
        <v>266</v>
      </c>
      <c r="I372" s="99">
        <v>45484.355555555558</v>
      </c>
      <c r="J372" s="100">
        <v>45484.355555555558</v>
      </c>
      <c r="K372" s="99">
        <v>45484.376388888886</v>
      </c>
      <c r="L372" s="100">
        <v>45484.376388888886</v>
      </c>
      <c r="M372" s="101">
        <v>0.12901739427937214</v>
      </c>
      <c r="N372" s="101">
        <v>4.3005798103137116E-3</v>
      </c>
      <c r="O372" s="102">
        <v>112</v>
      </c>
      <c r="P372" s="102">
        <v>1574.7433089723422</v>
      </c>
      <c r="Q372" s="98" t="s">
        <v>19</v>
      </c>
      <c r="R372" s="98" t="s">
        <v>19</v>
      </c>
      <c r="S372" s="98" t="s">
        <v>648</v>
      </c>
      <c r="T372" s="31"/>
    </row>
    <row r="373" spans="1:20" ht="15.75" x14ac:dyDescent="0.25">
      <c r="A373" s="17">
        <v>373</v>
      </c>
      <c r="B373" s="18"/>
      <c r="C373" s="29"/>
      <c r="D373" s="30"/>
      <c r="E373" s="98">
        <v>3071</v>
      </c>
      <c r="F373" s="98" t="s">
        <v>647</v>
      </c>
      <c r="G373" s="98" t="s">
        <v>54</v>
      </c>
      <c r="H373" s="98" t="s">
        <v>266</v>
      </c>
      <c r="I373" s="99">
        <v>45484.381944444445</v>
      </c>
      <c r="J373" s="100">
        <v>45484.381944444445</v>
      </c>
      <c r="K373" s="99">
        <v>45484.549305555556</v>
      </c>
      <c r="L373" s="100">
        <v>45484.549305555556</v>
      </c>
      <c r="M373" s="101">
        <v>0.99942402948872455</v>
      </c>
      <c r="N373" s="101">
        <v>4.1469876742310794E-3</v>
      </c>
      <c r="O373" s="102">
        <v>108</v>
      </c>
      <c r="P373" s="102">
        <v>13081.181200309189</v>
      </c>
      <c r="Q373" s="98" t="s">
        <v>19</v>
      </c>
      <c r="R373" s="98" t="s">
        <v>19</v>
      </c>
      <c r="S373" s="98" t="s">
        <v>648</v>
      </c>
      <c r="T373" s="31"/>
    </row>
    <row r="374" spans="1:20" ht="15.75" x14ac:dyDescent="0.25">
      <c r="A374" s="17">
        <v>374</v>
      </c>
      <c r="B374" s="18"/>
      <c r="C374" s="29"/>
      <c r="D374" s="30"/>
      <c r="E374" s="98">
        <v>3079</v>
      </c>
      <c r="F374" s="98" t="s">
        <v>649</v>
      </c>
      <c r="G374" s="98" t="s">
        <v>54</v>
      </c>
      <c r="H374" s="98" t="s">
        <v>615</v>
      </c>
      <c r="I374" s="99">
        <v>45484.397222222222</v>
      </c>
      <c r="J374" s="100">
        <v>45484.397222222222</v>
      </c>
      <c r="K374" s="99">
        <v>45484.695138888892</v>
      </c>
      <c r="L374" s="100">
        <v>45484.695138888892</v>
      </c>
      <c r="M374" s="101">
        <v>1.8943670084307602</v>
      </c>
      <c r="N374" s="101">
        <v>4.4157739123756867E-3</v>
      </c>
      <c r="O374" s="102">
        <v>115</v>
      </c>
      <c r="P374" s="102">
        <v>22408.515915810291</v>
      </c>
      <c r="Q374" s="98" t="s">
        <v>19</v>
      </c>
      <c r="R374" s="98" t="s">
        <v>19</v>
      </c>
      <c r="S374" s="98" t="s">
        <v>650</v>
      </c>
      <c r="T374" s="31"/>
    </row>
    <row r="375" spans="1:20" ht="15.75" x14ac:dyDescent="0.25">
      <c r="A375" s="17">
        <v>375</v>
      </c>
      <c r="B375" s="18"/>
      <c r="C375" s="29"/>
      <c r="D375" s="30"/>
      <c r="E375" s="98" t="s">
        <v>651</v>
      </c>
      <c r="F375" s="98" t="s">
        <v>647</v>
      </c>
      <c r="G375" s="98" t="s">
        <v>54</v>
      </c>
      <c r="H375" s="98" t="s">
        <v>266</v>
      </c>
      <c r="I375" s="99">
        <v>45484.667361111111</v>
      </c>
      <c r="J375" s="100">
        <v>45484.667361111111</v>
      </c>
      <c r="K375" s="99">
        <v>45484.685416666667</v>
      </c>
      <c r="L375" s="100">
        <v>45484.685416666667</v>
      </c>
      <c r="M375" s="101">
        <v>0.11181507507216173</v>
      </c>
      <c r="N375" s="101">
        <v>4.3005798103137116E-3</v>
      </c>
      <c r="O375" s="102">
        <v>112</v>
      </c>
      <c r="P375" s="102">
        <v>1462.261644256195</v>
      </c>
      <c r="Q375" s="98" t="s">
        <v>19</v>
      </c>
      <c r="R375" s="98" t="s">
        <v>19</v>
      </c>
      <c r="S375" s="98" t="s">
        <v>648</v>
      </c>
      <c r="T375" s="31"/>
    </row>
    <row r="376" spans="1:20" ht="15.75" x14ac:dyDescent="0.25">
      <c r="A376" s="17">
        <v>376</v>
      </c>
      <c r="B376" s="18"/>
      <c r="C376" s="29"/>
      <c r="D376" s="30"/>
      <c r="E376" s="98">
        <v>6679</v>
      </c>
      <c r="F376" s="98" t="s">
        <v>652</v>
      </c>
      <c r="G376" s="98" t="s">
        <v>54</v>
      </c>
      <c r="H376" s="98" t="s">
        <v>80</v>
      </c>
      <c r="I376" s="99">
        <v>45484.78125</v>
      </c>
      <c r="J376" s="100">
        <v>45484.78125</v>
      </c>
      <c r="K376" s="99">
        <v>45484.819444444445</v>
      </c>
      <c r="L376" s="100">
        <v>45484.819444444445</v>
      </c>
      <c r="M376" s="101">
        <v>1.4783243098266292E-2</v>
      </c>
      <c r="N376" s="105">
        <v>2.6878623814460698E-4</v>
      </c>
      <c r="O376" s="102">
        <v>7</v>
      </c>
      <c r="P376" s="102">
        <v>385.00000000814907</v>
      </c>
      <c r="Q376" s="98" t="s">
        <v>56</v>
      </c>
      <c r="R376" s="98" t="s">
        <v>137</v>
      </c>
      <c r="S376" s="98" t="s">
        <v>653</v>
      </c>
      <c r="T376" s="31"/>
    </row>
    <row r="377" spans="1:20" ht="15.75" x14ac:dyDescent="0.25">
      <c r="A377" s="17">
        <v>377</v>
      </c>
      <c r="B377" s="18"/>
      <c r="C377" s="29"/>
      <c r="D377" s="30"/>
      <c r="E377" s="98">
        <v>3069</v>
      </c>
      <c r="F377" s="98" t="s">
        <v>607</v>
      </c>
      <c r="G377" s="98" t="s">
        <v>54</v>
      </c>
      <c r="H377" s="98" t="s">
        <v>194</v>
      </c>
      <c r="I377" s="99">
        <v>45485.375</v>
      </c>
      <c r="J377" s="100">
        <v>45485.375</v>
      </c>
      <c r="K377" s="99">
        <v>45485.605555555558</v>
      </c>
      <c r="L377" s="100">
        <v>45485.605555555558</v>
      </c>
      <c r="M377" s="101">
        <v>0.75214069040350884</v>
      </c>
      <c r="N377" s="101">
        <v>2.2654840072188305E-3</v>
      </c>
      <c r="O377" s="102">
        <v>59</v>
      </c>
      <c r="P377" s="102">
        <v>9816.1881504561934</v>
      </c>
      <c r="Q377" s="98" t="s">
        <v>19</v>
      </c>
      <c r="R377" s="98" t="s">
        <v>19</v>
      </c>
      <c r="S377" s="98" t="s">
        <v>654</v>
      </c>
      <c r="T377" s="31"/>
    </row>
    <row r="378" spans="1:20" ht="15.75" x14ac:dyDescent="0.25">
      <c r="A378" s="17">
        <v>378</v>
      </c>
      <c r="B378" s="18"/>
      <c r="C378" s="29"/>
      <c r="D378" s="30"/>
      <c r="E378" s="98">
        <v>3070</v>
      </c>
      <c r="F378" s="98" t="s">
        <v>525</v>
      </c>
      <c r="G378" s="98" t="s">
        <v>54</v>
      </c>
      <c r="H378" s="98" t="s">
        <v>166</v>
      </c>
      <c r="I378" s="99">
        <v>45485.377083333333</v>
      </c>
      <c r="J378" s="100">
        <v>45485.377083333333</v>
      </c>
      <c r="K378" s="99">
        <v>45485.541666666664</v>
      </c>
      <c r="L378" s="100">
        <v>45485.541666666664</v>
      </c>
      <c r="M378" s="101">
        <v>6.1436854391927931E-4</v>
      </c>
      <c r="N378" s="105">
        <v>7.6796068041316289E-5</v>
      </c>
      <c r="O378" s="102">
        <v>2</v>
      </c>
      <c r="P378" s="102">
        <v>15.99999998928979</v>
      </c>
      <c r="Q378" s="98" t="s">
        <v>56</v>
      </c>
      <c r="R378" s="98" t="s">
        <v>63</v>
      </c>
      <c r="S378" s="98" t="s">
        <v>656</v>
      </c>
      <c r="T378" s="31"/>
    </row>
    <row r="379" spans="1:20" ht="15.75" x14ac:dyDescent="0.25">
      <c r="A379" s="17">
        <v>379</v>
      </c>
      <c r="B379" s="18"/>
      <c r="C379" s="29"/>
      <c r="D379" s="30"/>
      <c r="E379" s="98">
        <v>3070</v>
      </c>
      <c r="F379" s="98" t="s">
        <v>655</v>
      </c>
      <c r="G379" s="98" t="s">
        <v>54</v>
      </c>
      <c r="H379" s="98" t="s">
        <v>166</v>
      </c>
      <c r="I379" s="99">
        <v>45485.377083333333</v>
      </c>
      <c r="J379" s="100">
        <v>45485.377083333333</v>
      </c>
      <c r="K379" s="99">
        <v>45485.543055555558</v>
      </c>
      <c r="L379" s="100">
        <v>45485.543055555558</v>
      </c>
      <c r="M379" s="101">
        <v>0.96106439350337447</v>
      </c>
      <c r="N379" s="101">
        <v>4.1085896402104213E-3</v>
      </c>
      <c r="O379" s="102">
        <v>107</v>
      </c>
      <c r="P379" s="102">
        <v>12541.551203782623</v>
      </c>
      <c r="Q379" s="98" t="s">
        <v>19</v>
      </c>
      <c r="R379" s="98" t="s">
        <v>19</v>
      </c>
      <c r="S379" s="98" t="s">
        <v>656</v>
      </c>
      <c r="T379" s="31"/>
    </row>
    <row r="380" spans="1:20" ht="15.75" x14ac:dyDescent="0.25">
      <c r="A380" s="17">
        <v>380</v>
      </c>
      <c r="B380" s="18"/>
      <c r="C380" s="29"/>
      <c r="D380" s="30"/>
      <c r="E380" s="98">
        <v>29092</v>
      </c>
      <c r="F380" s="98" t="s">
        <v>657</v>
      </c>
      <c r="G380" s="98" t="s">
        <v>54</v>
      </c>
      <c r="H380" s="98" t="s">
        <v>87</v>
      </c>
      <c r="I380" s="99">
        <v>45485.532638888886</v>
      </c>
      <c r="J380" s="100">
        <v>45485.532638888886</v>
      </c>
      <c r="K380" s="99">
        <v>45485.606249999997</v>
      </c>
      <c r="L380" s="100">
        <v>45485.606249999997</v>
      </c>
      <c r="M380" s="101">
        <v>4.0701916061808225E-3</v>
      </c>
      <c r="N380" s="105">
        <v>3.8398034020658145E-5</v>
      </c>
      <c r="O380" s="102">
        <v>1</v>
      </c>
      <c r="P380" s="102">
        <v>105.99999999976717</v>
      </c>
      <c r="Q380" s="98" t="s">
        <v>56</v>
      </c>
      <c r="R380" s="98" t="s">
        <v>67</v>
      </c>
      <c r="S380" s="98" t="s">
        <v>658</v>
      </c>
      <c r="T380" s="31"/>
    </row>
    <row r="381" spans="1:20" ht="15.75" x14ac:dyDescent="0.25">
      <c r="A381" s="17">
        <v>381</v>
      </c>
      <c r="B381" s="18"/>
      <c r="C381" s="29"/>
      <c r="D381" s="30"/>
      <c r="E381" s="98">
        <v>7409</v>
      </c>
      <c r="F381" s="98" t="s">
        <v>659</v>
      </c>
      <c r="G381" s="98" t="s">
        <v>61</v>
      </c>
      <c r="H381" s="98" t="s">
        <v>110</v>
      </c>
      <c r="I381" s="99">
        <v>45487.988888888889</v>
      </c>
      <c r="J381" s="100">
        <v>45487.988888888889</v>
      </c>
      <c r="K381" s="99">
        <v>45488.541666666664</v>
      </c>
      <c r="L381" s="100">
        <v>45488.541666666664</v>
      </c>
      <c r="M381" s="101">
        <v>0.1528241754015042</v>
      </c>
      <c r="N381" s="105">
        <v>1.919901701032907E-4</v>
      </c>
      <c r="O381" s="102">
        <v>5</v>
      </c>
      <c r="P381" s="102">
        <v>3979.9999999813735</v>
      </c>
      <c r="Q381" s="98" t="s">
        <v>56</v>
      </c>
      <c r="R381" s="98" t="s">
        <v>78</v>
      </c>
      <c r="S381" s="98" t="s">
        <v>605</v>
      </c>
      <c r="T381" s="31"/>
    </row>
    <row r="382" spans="1:20" ht="15.75" x14ac:dyDescent="0.25">
      <c r="A382" s="17">
        <v>382</v>
      </c>
      <c r="B382" s="18"/>
      <c r="C382" s="29"/>
      <c r="D382" s="30"/>
      <c r="E382" s="98">
        <v>8414</v>
      </c>
      <c r="F382" s="98" t="s">
        <v>660</v>
      </c>
      <c r="G382" s="98" t="s">
        <v>54</v>
      </c>
      <c r="H382" s="98" t="s">
        <v>577</v>
      </c>
      <c r="I382" s="99">
        <v>45488.488888888889</v>
      </c>
      <c r="J382" s="100">
        <v>45488.488888888889</v>
      </c>
      <c r="K382" s="99">
        <v>45488.541666666664</v>
      </c>
      <c r="L382" s="100">
        <v>45488.541666666664</v>
      </c>
      <c r="M382" s="101">
        <v>5.8365011708539499E-3</v>
      </c>
      <c r="N382" s="105">
        <v>7.6796068041316289E-5</v>
      </c>
      <c r="O382" s="102">
        <v>2</v>
      </c>
      <c r="P382" s="102">
        <v>151.99999999254942</v>
      </c>
      <c r="Q382" s="98" t="s">
        <v>56</v>
      </c>
      <c r="R382" s="98" t="s">
        <v>78</v>
      </c>
      <c r="S382" s="98" t="s">
        <v>661</v>
      </c>
      <c r="T382" s="31"/>
    </row>
    <row r="383" spans="1:20" ht="15.75" x14ac:dyDescent="0.25">
      <c r="A383" s="17">
        <v>383</v>
      </c>
      <c r="B383" s="18"/>
      <c r="C383" s="29"/>
      <c r="D383" s="30"/>
      <c r="E383" s="98">
        <v>8415</v>
      </c>
      <c r="F383" s="98" t="s">
        <v>662</v>
      </c>
      <c r="G383" s="98" t="s">
        <v>54</v>
      </c>
      <c r="H383" s="98" t="s">
        <v>191</v>
      </c>
      <c r="I383" s="99">
        <v>45489.269444444442</v>
      </c>
      <c r="J383" s="100">
        <v>45489.269444444442</v>
      </c>
      <c r="K383" s="99">
        <v>45489.394444444442</v>
      </c>
      <c r="L383" s="100">
        <v>45489.394444444442</v>
      </c>
      <c r="M383" s="101">
        <v>0.19352609146411703</v>
      </c>
      <c r="N383" s="105">
        <v>1.0751449525784279E-3</v>
      </c>
      <c r="O383" s="102">
        <v>28</v>
      </c>
      <c r="P383" s="102">
        <v>5040</v>
      </c>
      <c r="Q383" s="98" t="s">
        <v>56</v>
      </c>
      <c r="R383" s="98" t="s">
        <v>67</v>
      </c>
      <c r="S383" s="98" t="s">
        <v>330</v>
      </c>
      <c r="T383" s="31"/>
    </row>
    <row r="384" spans="1:20" ht="15.75" x14ac:dyDescent="0.25">
      <c r="A384" s="17">
        <v>384</v>
      </c>
      <c r="B384" s="18"/>
      <c r="C384" s="29"/>
      <c r="D384" s="30"/>
      <c r="E384" s="98">
        <v>29146</v>
      </c>
      <c r="F384" s="98" t="s">
        <v>663</v>
      </c>
      <c r="G384" s="98" t="s">
        <v>54</v>
      </c>
      <c r="H384" s="98" t="s">
        <v>191</v>
      </c>
      <c r="I384" s="99">
        <v>45489.340277777781</v>
      </c>
      <c r="J384" s="100">
        <v>45489.340277777781</v>
      </c>
      <c r="K384" s="99">
        <v>45489.394444444442</v>
      </c>
      <c r="L384" s="100">
        <v>45489.394444444442</v>
      </c>
      <c r="M384" s="101">
        <v>8.3861306292856597E-2</v>
      </c>
      <c r="N384" s="105">
        <v>1.0751449525784279E-3</v>
      </c>
      <c r="O384" s="102">
        <v>28</v>
      </c>
      <c r="P384" s="102">
        <v>2183.9999997848645</v>
      </c>
      <c r="Q384" s="98" t="s">
        <v>56</v>
      </c>
      <c r="R384" s="98" t="s">
        <v>67</v>
      </c>
      <c r="S384" s="98" t="s">
        <v>664</v>
      </c>
      <c r="T384" s="31"/>
    </row>
    <row r="385" spans="1:20" ht="15.75" x14ac:dyDescent="0.25">
      <c r="A385" s="17">
        <v>385</v>
      </c>
      <c r="B385" s="18"/>
      <c r="C385" s="29"/>
      <c r="D385" s="30"/>
      <c r="E385" s="98">
        <v>6678</v>
      </c>
      <c r="F385" s="98" t="s">
        <v>652</v>
      </c>
      <c r="G385" s="98" t="s">
        <v>54</v>
      </c>
      <c r="H385" s="98" t="s">
        <v>80</v>
      </c>
      <c r="I385" s="99">
        <v>45489.344444444447</v>
      </c>
      <c r="J385" s="100">
        <v>45489.344444444447</v>
      </c>
      <c r="K385" s="99">
        <v>45489.520833333336</v>
      </c>
      <c r="L385" s="100">
        <v>45489.520833333336</v>
      </c>
      <c r="M385" s="101">
        <v>6.8271704488792759E-2</v>
      </c>
      <c r="N385" s="105">
        <v>2.6878623814460698E-4</v>
      </c>
      <c r="O385" s="102">
        <v>7</v>
      </c>
      <c r="P385" s="102">
        <v>1778.0000000016298</v>
      </c>
      <c r="Q385" s="98" t="s">
        <v>56</v>
      </c>
      <c r="R385" s="98" t="s">
        <v>137</v>
      </c>
      <c r="S385" s="98" t="s">
        <v>665</v>
      </c>
      <c r="T385" s="31"/>
    </row>
    <row r="386" spans="1:20" ht="15.75" x14ac:dyDescent="0.25">
      <c r="A386" s="17">
        <v>386</v>
      </c>
      <c r="B386" s="18"/>
      <c r="C386" s="29"/>
      <c r="D386" s="30"/>
      <c r="E386" s="98">
        <v>3088</v>
      </c>
      <c r="F386" s="98" t="s">
        <v>666</v>
      </c>
      <c r="G386" s="98" t="s">
        <v>54</v>
      </c>
      <c r="H386" s="98" t="s">
        <v>87</v>
      </c>
      <c r="I386" s="99">
        <v>45489.375</v>
      </c>
      <c r="J386" s="100">
        <v>45489.375</v>
      </c>
      <c r="K386" s="99">
        <v>45489.734027777777</v>
      </c>
      <c r="L386" s="100">
        <v>45489.734027777777</v>
      </c>
      <c r="M386" s="101">
        <v>4.9253542218849748</v>
      </c>
      <c r="N386" s="101">
        <v>1.8123872057750644E-2</v>
      </c>
      <c r="O386" s="102">
        <v>472</v>
      </c>
      <c r="P386" s="102">
        <v>57626.727796540777</v>
      </c>
      <c r="Q386" s="98" t="s">
        <v>19</v>
      </c>
      <c r="R386" s="98" t="s">
        <v>19</v>
      </c>
      <c r="S386" s="98" t="s">
        <v>667</v>
      </c>
      <c r="T386" s="31"/>
    </row>
    <row r="387" spans="1:20" ht="15.75" x14ac:dyDescent="0.25">
      <c r="A387" s="17">
        <v>387</v>
      </c>
      <c r="B387" s="18"/>
      <c r="C387" s="29"/>
      <c r="D387" s="30"/>
      <c r="E387" s="98" t="s">
        <v>668</v>
      </c>
      <c r="F387" s="98" t="s">
        <v>666</v>
      </c>
      <c r="G387" s="98" t="s">
        <v>54</v>
      </c>
      <c r="H387" s="98" t="s">
        <v>87</v>
      </c>
      <c r="I387" s="99">
        <v>45489.375</v>
      </c>
      <c r="J387" s="100">
        <v>45489.375</v>
      </c>
      <c r="K387" s="99">
        <v>45489.427083333336</v>
      </c>
      <c r="L387" s="100">
        <v>45489.427083333336</v>
      </c>
      <c r="M387" s="101">
        <v>8.7355527400126351E-2</v>
      </c>
      <c r="N387" s="101">
        <v>2.6878623814460701E-3</v>
      </c>
      <c r="O387" s="102">
        <v>70</v>
      </c>
      <c r="P387" s="102">
        <v>525.70556393632978</v>
      </c>
      <c r="Q387" s="98" t="s">
        <v>19</v>
      </c>
      <c r="R387" s="98" t="s">
        <v>19</v>
      </c>
      <c r="S387" s="98" t="s">
        <v>667</v>
      </c>
      <c r="T387" s="31"/>
    </row>
    <row r="388" spans="1:20" ht="15.75" x14ac:dyDescent="0.25">
      <c r="A388" s="17">
        <v>388</v>
      </c>
      <c r="B388" s="18"/>
      <c r="C388" s="29"/>
      <c r="D388" s="30"/>
      <c r="E388" s="98" t="s">
        <v>669</v>
      </c>
      <c r="F388" s="98" t="s">
        <v>666</v>
      </c>
      <c r="G388" s="98" t="s">
        <v>54</v>
      </c>
      <c r="H388" s="98" t="s">
        <v>87</v>
      </c>
      <c r="I388" s="99">
        <v>45489.714583333334</v>
      </c>
      <c r="J388" s="100">
        <v>45489.714583333334</v>
      </c>
      <c r="K388" s="99">
        <v>45489.731249999997</v>
      </c>
      <c r="L388" s="100">
        <v>45489.731249999997</v>
      </c>
      <c r="M388" s="101">
        <v>3.2254348569843036E-2</v>
      </c>
      <c r="N388" s="101">
        <v>1.3439311907230351E-3</v>
      </c>
      <c r="O388" s="102">
        <v>35</v>
      </c>
      <c r="P388" s="102">
        <v>0</v>
      </c>
      <c r="Q388" s="98" t="s">
        <v>19</v>
      </c>
      <c r="R388" s="98" t="s">
        <v>19</v>
      </c>
      <c r="S388" s="98" t="s">
        <v>667</v>
      </c>
      <c r="T388" s="31"/>
    </row>
    <row r="389" spans="1:20" ht="15.75" x14ac:dyDescent="0.25">
      <c r="A389" s="17">
        <v>389</v>
      </c>
      <c r="B389" s="18"/>
      <c r="C389" s="29"/>
      <c r="D389" s="30"/>
      <c r="E389" s="98">
        <v>3096</v>
      </c>
      <c r="F389" s="98" t="s">
        <v>670</v>
      </c>
      <c r="G389" s="98" t="s">
        <v>54</v>
      </c>
      <c r="H389" s="98" t="s">
        <v>282</v>
      </c>
      <c r="I389" s="99">
        <v>45490.397916666669</v>
      </c>
      <c r="J389" s="100">
        <v>45490.397916666669</v>
      </c>
      <c r="K389" s="99">
        <v>45490.579861111109</v>
      </c>
      <c r="L389" s="100">
        <v>45490.579861111109</v>
      </c>
      <c r="M389" s="101">
        <v>1.8571593134355884</v>
      </c>
      <c r="N389" s="101">
        <v>7.1036362938217568E-3</v>
      </c>
      <c r="O389" s="102">
        <v>185</v>
      </c>
      <c r="P389" s="102">
        <v>48365.999999803025</v>
      </c>
      <c r="Q389" s="98" t="s">
        <v>19</v>
      </c>
      <c r="R389" s="98" t="s">
        <v>19</v>
      </c>
      <c r="S389" s="98" t="s">
        <v>671</v>
      </c>
      <c r="T389" s="31"/>
    </row>
    <row r="390" spans="1:20" ht="15.75" x14ac:dyDescent="0.25">
      <c r="A390" s="17">
        <v>390</v>
      </c>
      <c r="B390" s="18"/>
      <c r="C390" s="29"/>
      <c r="D390" s="30"/>
      <c r="E390" s="98">
        <v>8417</v>
      </c>
      <c r="F390" s="98" t="s">
        <v>672</v>
      </c>
      <c r="G390" s="98" t="s">
        <v>54</v>
      </c>
      <c r="H390" s="98" t="s">
        <v>187</v>
      </c>
      <c r="I390" s="99">
        <v>45491.322916666664</v>
      </c>
      <c r="J390" s="100">
        <v>45491.322916666664</v>
      </c>
      <c r="K390" s="99">
        <v>45491.375</v>
      </c>
      <c r="L390" s="100">
        <v>45491.375</v>
      </c>
      <c r="M390" s="101">
        <v>3.7438083171885038E-2</v>
      </c>
      <c r="N390" s="105">
        <v>4.9917444226855589E-4</v>
      </c>
      <c r="O390" s="102">
        <v>13</v>
      </c>
      <c r="P390" s="102">
        <v>975.00000004540198</v>
      </c>
      <c r="Q390" s="98" t="s">
        <v>56</v>
      </c>
      <c r="R390" s="98" t="s">
        <v>78</v>
      </c>
      <c r="S390" s="98" t="s">
        <v>673</v>
      </c>
      <c r="T390" s="31"/>
    </row>
    <row r="391" spans="1:20" ht="15.75" x14ac:dyDescent="0.25">
      <c r="A391" s="17">
        <v>391</v>
      </c>
      <c r="B391" s="18"/>
      <c r="C391" s="29"/>
      <c r="D391" s="30"/>
      <c r="E391" s="98">
        <v>3087</v>
      </c>
      <c r="F391" s="98" t="s">
        <v>674</v>
      </c>
      <c r="G391" s="98" t="s">
        <v>54</v>
      </c>
      <c r="H391" s="98" t="s">
        <v>93</v>
      </c>
      <c r="I391" s="99">
        <v>45491.338194444441</v>
      </c>
      <c r="J391" s="100">
        <v>45491.338194444441</v>
      </c>
      <c r="K391" s="99">
        <v>45491.349305555559</v>
      </c>
      <c r="L391" s="100">
        <v>45491.349305555559</v>
      </c>
      <c r="M391" s="101">
        <v>3.6862112683434048E-3</v>
      </c>
      <c r="N391" s="101">
        <v>2.3038820412394885E-4</v>
      </c>
      <c r="O391" s="102">
        <v>6</v>
      </c>
      <c r="P391" s="102">
        <v>48.011058664538673</v>
      </c>
      <c r="Q391" s="98" t="s">
        <v>19</v>
      </c>
      <c r="R391" s="98" t="s">
        <v>19</v>
      </c>
      <c r="S391" s="98" t="s">
        <v>675</v>
      </c>
      <c r="T391" s="31"/>
    </row>
    <row r="392" spans="1:20" ht="15.75" x14ac:dyDescent="0.25">
      <c r="A392" s="17">
        <v>392</v>
      </c>
      <c r="B392" s="18"/>
      <c r="C392" s="29"/>
      <c r="D392" s="30"/>
      <c r="E392" s="98">
        <v>3086</v>
      </c>
      <c r="F392" s="98" t="s">
        <v>676</v>
      </c>
      <c r="G392" s="98" t="s">
        <v>54</v>
      </c>
      <c r="H392" s="98" t="s">
        <v>93</v>
      </c>
      <c r="I392" s="99">
        <v>45491.376388888886</v>
      </c>
      <c r="J392" s="100">
        <v>45491.376388888886</v>
      </c>
      <c r="K392" s="99">
        <v>45491.420138888891</v>
      </c>
      <c r="L392" s="100">
        <v>45491.420138888891</v>
      </c>
      <c r="M392" s="101">
        <v>3.6286142153142742E-2</v>
      </c>
      <c r="N392" s="101">
        <v>5.7597051030987213E-4</v>
      </c>
      <c r="O392" s="102">
        <v>15</v>
      </c>
      <c r="P392" s="102">
        <v>435.25054717547926</v>
      </c>
      <c r="Q392" s="98" t="s">
        <v>19</v>
      </c>
      <c r="R392" s="98" t="s">
        <v>19</v>
      </c>
      <c r="S392" s="98" t="s">
        <v>675</v>
      </c>
      <c r="T392" s="31"/>
    </row>
    <row r="393" spans="1:20" ht="15.75" x14ac:dyDescent="0.25">
      <c r="A393" s="17">
        <v>393</v>
      </c>
      <c r="B393" s="18"/>
      <c r="C393" s="29"/>
      <c r="D393" s="30"/>
      <c r="E393" s="98">
        <v>3083</v>
      </c>
      <c r="F393" s="98" t="s">
        <v>677</v>
      </c>
      <c r="G393" s="98" t="s">
        <v>54</v>
      </c>
      <c r="H393" s="98" t="s">
        <v>191</v>
      </c>
      <c r="I393" s="99">
        <v>45491.377083333333</v>
      </c>
      <c r="J393" s="100">
        <v>45491.377083333333</v>
      </c>
      <c r="K393" s="99">
        <v>45491.655555555553</v>
      </c>
      <c r="L393" s="100">
        <v>45491.655555555553</v>
      </c>
      <c r="M393" s="101">
        <v>0.32334984448589704</v>
      </c>
      <c r="N393" s="101">
        <v>8.0635871443382099E-4</v>
      </c>
      <c r="O393" s="102">
        <v>21</v>
      </c>
      <c r="P393" s="102">
        <v>4213.89517334021</v>
      </c>
      <c r="Q393" s="98" t="s">
        <v>19</v>
      </c>
      <c r="R393" s="98" t="s">
        <v>19</v>
      </c>
      <c r="S393" s="98" t="s">
        <v>71</v>
      </c>
      <c r="T393" s="31"/>
    </row>
    <row r="394" spans="1:20" ht="15.75" x14ac:dyDescent="0.25">
      <c r="A394" s="17">
        <v>394</v>
      </c>
      <c r="B394" s="18"/>
      <c r="C394" s="29"/>
      <c r="D394" s="30"/>
      <c r="E394" s="98">
        <v>3090</v>
      </c>
      <c r="F394" s="98" t="s">
        <v>678</v>
      </c>
      <c r="G394" s="98" t="s">
        <v>54</v>
      </c>
      <c r="H394" s="98" t="s">
        <v>55</v>
      </c>
      <c r="I394" s="99">
        <v>45491.37777777778</v>
      </c>
      <c r="J394" s="100">
        <v>45491.37777777778</v>
      </c>
      <c r="K394" s="99">
        <v>45491.569444444445</v>
      </c>
      <c r="L394" s="100">
        <v>45491.569444444445</v>
      </c>
      <c r="M394" s="101">
        <v>0.64646930076852838</v>
      </c>
      <c r="N394" s="101">
        <v>2.3422800752601466E-3</v>
      </c>
      <c r="O394" s="102">
        <v>61</v>
      </c>
      <c r="P394" s="102">
        <v>8437.717313630832</v>
      </c>
      <c r="Q394" s="98" t="s">
        <v>19</v>
      </c>
      <c r="R394" s="98" t="s">
        <v>19</v>
      </c>
      <c r="S394" s="98" t="s">
        <v>679</v>
      </c>
      <c r="T394" s="31"/>
    </row>
    <row r="395" spans="1:20" ht="15.75" x14ac:dyDescent="0.25">
      <c r="A395" s="17">
        <v>395</v>
      </c>
      <c r="B395" s="18"/>
      <c r="C395" s="29"/>
      <c r="D395" s="30"/>
      <c r="E395" s="98">
        <v>29151</v>
      </c>
      <c r="F395" s="98" t="s">
        <v>680</v>
      </c>
      <c r="G395" s="98" t="s">
        <v>61</v>
      </c>
      <c r="H395" s="98" t="s">
        <v>85</v>
      </c>
      <c r="I395" s="99">
        <v>45491.502083333333</v>
      </c>
      <c r="J395" s="100">
        <v>45491.502083333333</v>
      </c>
      <c r="K395" s="99">
        <v>45491.605555555558</v>
      </c>
      <c r="L395" s="100">
        <v>45491.605555555558</v>
      </c>
      <c r="M395" s="101">
        <v>0.32039319587638199</v>
      </c>
      <c r="N395" s="105">
        <v>2.1502899051568558E-3</v>
      </c>
      <c r="O395" s="102">
        <v>56</v>
      </c>
      <c r="P395" s="102">
        <v>8344.0000002086163</v>
      </c>
      <c r="Q395" s="98" t="s">
        <v>56</v>
      </c>
      <c r="R395" s="98" t="s">
        <v>176</v>
      </c>
      <c r="S395" s="98" t="s">
        <v>681</v>
      </c>
      <c r="T395" s="31"/>
    </row>
    <row r="396" spans="1:20" ht="15.75" x14ac:dyDescent="0.25">
      <c r="A396" s="17">
        <v>396</v>
      </c>
      <c r="B396" s="18"/>
      <c r="C396" s="29"/>
      <c r="D396" s="30"/>
      <c r="E396" s="98">
        <v>3111</v>
      </c>
      <c r="F396" s="98" t="s">
        <v>682</v>
      </c>
      <c r="G396" s="98" t="s">
        <v>54</v>
      </c>
      <c r="H396" s="98" t="s">
        <v>479</v>
      </c>
      <c r="I396" s="99">
        <v>45492.375694444447</v>
      </c>
      <c r="J396" s="100">
        <v>45492.375694444447</v>
      </c>
      <c r="K396" s="99">
        <v>45492.446527777778</v>
      </c>
      <c r="L396" s="100">
        <v>45492.446527777778</v>
      </c>
      <c r="M396" s="101">
        <v>1.0222324616699603</v>
      </c>
      <c r="N396" s="101">
        <v>1.0021886879391775E-2</v>
      </c>
      <c r="O396" s="102">
        <v>261</v>
      </c>
      <c r="P396" s="102">
        <v>26621.999999270774</v>
      </c>
      <c r="Q396" s="98" t="s">
        <v>19</v>
      </c>
      <c r="R396" s="98" t="s">
        <v>19</v>
      </c>
      <c r="S396" s="98" t="s">
        <v>683</v>
      </c>
      <c r="T396" s="31"/>
    </row>
    <row r="397" spans="1:20" ht="15.75" x14ac:dyDescent="0.25">
      <c r="A397" s="17">
        <v>397</v>
      </c>
      <c r="B397" s="18"/>
      <c r="C397" s="29"/>
      <c r="D397" s="30"/>
      <c r="E397" s="98">
        <v>29210</v>
      </c>
      <c r="F397" s="98" t="s">
        <v>474</v>
      </c>
      <c r="G397" s="98" t="s">
        <v>54</v>
      </c>
      <c r="H397" s="98" t="s">
        <v>684</v>
      </c>
      <c r="I397" s="99">
        <v>45493.789583333331</v>
      </c>
      <c r="J397" s="100">
        <v>45493.789583333331</v>
      </c>
      <c r="K397" s="99">
        <v>45493.915277777778</v>
      </c>
      <c r="L397" s="100">
        <v>45493.915277777778</v>
      </c>
      <c r="M397" s="101">
        <v>1.1722535806452008</v>
      </c>
      <c r="N397" s="105">
        <v>3.3598279768075869E-2</v>
      </c>
      <c r="O397" s="102">
        <v>875</v>
      </c>
      <c r="P397" s="102">
        <v>30529.000000742963</v>
      </c>
      <c r="Q397" s="98" t="s">
        <v>56</v>
      </c>
      <c r="R397" s="98" t="s">
        <v>78</v>
      </c>
      <c r="S397" s="98" t="s">
        <v>685</v>
      </c>
      <c r="T397" s="31"/>
    </row>
    <row r="398" spans="1:20" ht="15.75" x14ac:dyDescent="0.25">
      <c r="A398" s="17">
        <v>398</v>
      </c>
      <c r="B398" s="18"/>
      <c r="C398" s="29"/>
      <c r="D398" s="30"/>
      <c r="E398" s="98">
        <v>9301</v>
      </c>
      <c r="F398" s="98" t="s">
        <v>344</v>
      </c>
      <c r="G398" s="98" t="s">
        <v>54</v>
      </c>
      <c r="H398" s="98" t="s">
        <v>55</v>
      </c>
      <c r="I398" s="99">
        <v>45495.332638888889</v>
      </c>
      <c r="J398" s="100">
        <v>45495.332638888889</v>
      </c>
      <c r="K398" s="99">
        <v>45495.390972222223</v>
      </c>
      <c r="L398" s="100">
        <v>45495.390972222223</v>
      </c>
      <c r="M398" s="101">
        <v>1.9352609146733552E-2</v>
      </c>
      <c r="N398" s="105">
        <v>2.3038820412394885E-4</v>
      </c>
      <c r="O398" s="102">
        <v>6</v>
      </c>
      <c r="P398" s="102">
        <v>504.0000000083819</v>
      </c>
      <c r="Q398" s="98" t="s">
        <v>56</v>
      </c>
      <c r="R398" s="98" t="s">
        <v>57</v>
      </c>
      <c r="S398" s="98" t="s">
        <v>605</v>
      </c>
      <c r="T398" s="31"/>
    </row>
    <row r="399" spans="1:20" ht="15.75" x14ac:dyDescent="0.25">
      <c r="A399" s="17">
        <v>399</v>
      </c>
      <c r="B399" s="18"/>
      <c r="C399" s="29"/>
      <c r="D399" s="30"/>
      <c r="E399" s="98">
        <v>7798</v>
      </c>
      <c r="F399" s="98" t="s">
        <v>686</v>
      </c>
      <c r="G399" s="98" t="s">
        <v>54</v>
      </c>
      <c r="H399" s="98" t="s">
        <v>136</v>
      </c>
      <c r="I399" s="99">
        <v>45495.355555555558</v>
      </c>
      <c r="J399" s="100">
        <v>45495.355555555558</v>
      </c>
      <c r="K399" s="99">
        <v>45495.561805555553</v>
      </c>
      <c r="L399" s="100">
        <v>45495.561805555553</v>
      </c>
      <c r="M399" s="101">
        <v>5.7021080519470406E-2</v>
      </c>
      <c r="N399" s="105">
        <v>1.919901701032907E-4</v>
      </c>
      <c r="O399" s="102">
        <v>5</v>
      </c>
      <c r="P399" s="102">
        <v>1484.9999999685679</v>
      </c>
      <c r="Q399" s="98" t="s">
        <v>56</v>
      </c>
      <c r="R399" s="98" t="s">
        <v>78</v>
      </c>
      <c r="S399" s="98" t="s">
        <v>357</v>
      </c>
      <c r="T399" s="31"/>
    </row>
    <row r="400" spans="1:20" ht="15.75" x14ac:dyDescent="0.25">
      <c r="A400" s="17">
        <v>400</v>
      </c>
      <c r="B400" s="18"/>
      <c r="C400" s="29"/>
      <c r="D400" s="30"/>
      <c r="E400" s="98">
        <v>3084</v>
      </c>
      <c r="F400" s="98" t="s">
        <v>677</v>
      </c>
      <c r="G400" s="98" t="s">
        <v>54</v>
      </c>
      <c r="H400" s="98" t="s">
        <v>191</v>
      </c>
      <c r="I400" s="99">
        <v>45495.377083333333</v>
      </c>
      <c r="J400" s="100">
        <v>45495.377083333333</v>
      </c>
      <c r="K400" s="99">
        <v>45495.59375</v>
      </c>
      <c r="L400" s="100">
        <v>45495.59375</v>
      </c>
      <c r="M400" s="101">
        <v>0.2515839189039154</v>
      </c>
      <c r="N400" s="101">
        <v>8.0635871443382099E-4</v>
      </c>
      <c r="O400" s="102">
        <v>21</v>
      </c>
      <c r="P400" s="102">
        <v>3278.6416311558251</v>
      </c>
      <c r="Q400" s="98" t="s">
        <v>19</v>
      </c>
      <c r="R400" s="98" t="s">
        <v>19</v>
      </c>
      <c r="S400" s="98" t="s">
        <v>71</v>
      </c>
      <c r="T400" s="31"/>
    </row>
    <row r="401" spans="1:20" ht="15.75" x14ac:dyDescent="0.25">
      <c r="A401" s="17">
        <v>401</v>
      </c>
      <c r="B401" s="18"/>
      <c r="C401" s="29"/>
      <c r="D401" s="30"/>
      <c r="E401" s="98">
        <v>9302</v>
      </c>
      <c r="F401" s="98" t="s">
        <v>344</v>
      </c>
      <c r="G401" s="98" t="s">
        <v>54</v>
      </c>
      <c r="H401" s="98" t="s">
        <v>55</v>
      </c>
      <c r="I401" s="99">
        <v>45495.4375</v>
      </c>
      <c r="J401" s="100">
        <v>45495.4375</v>
      </c>
      <c r="K401" s="99">
        <v>45495.46875</v>
      </c>
      <c r="L401" s="100">
        <v>45495.46875</v>
      </c>
      <c r="M401" s="101">
        <v>1.0367469185577698E-2</v>
      </c>
      <c r="N401" s="105">
        <v>2.3038820412394885E-4</v>
      </c>
      <c r="O401" s="102">
        <v>6</v>
      </c>
      <c r="P401" s="102">
        <v>270</v>
      </c>
      <c r="Q401" s="98" t="s">
        <v>56</v>
      </c>
      <c r="R401" s="98" t="s">
        <v>57</v>
      </c>
      <c r="S401" s="98" t="s">
        <v>605</v>
      </c>
      <c r="T401" s="31"/>
    </row>
    <row r="402" spans="1:20" ht="15.75" x14ac:dyDescent="0.25">
      <c r="A402" s="17">
        <v>402</v>
      </c>
      <c r="B402" s="18"/>
      <c r="C402" s="29"/>
      <c r="D402" s="30"/>
      <c r="E402" s="98">
        <v>9303</v>
      </c>
      <c r="F402" s="98" t="s">
        <v>344</v>
      </c>
      <c r="G402" s="98" t="s">
        <v>54</v>
      </c>
      <c r="H402" s="98" t="s">
        <v>55</v>
      </c>
      <c r="I402" s="99">
        <v>45495.731249999997</v>
      </c>
      <c r="J402" s="100">
        <v>45495.731249999997</v>
      </c>
      <c r="K402" s="99">
        <v>45495.761111111111</v>
      </c>
      <c r="L402" s="100">
        <v>45495.761111111111</v>
      </c>
      <c r="M402" s="101">
        <v>9.9066927782417054E-3</v>
      </c>
      <c r="N402" s="105">
        <v>2.3038820412394885E-4</v>
      </c>
      <c r="O402" s="102">
        <v>6</v>
      </c>
      <c r="P402" s="102">
        <v>258.00000002374873</v>
      </c>
      <c r="Q402" s="98" t="s">
        <v>56</v>
      </c>
      <c r="R402" s="98" t="s">
        <v>57</v>
      </c>
      <c r="S402" s="98" t="s">
        <v>605</v>
      </c>
      <c r="T402" s="31"/>
    </row>
    <row r="403" spans="1:20" ht="15.75" x14ac:dyDescent="0.25">
      <c r="A403" s="17">
        <v>403</v>
      </c>
      <c r="B403" s="18"/>
      <c r="C403" s="29"/>
      <c r="D403" s="30"/>
      <c r="E403" s="98">
        <v>7410</v>
      </c>
      <c r="F403" s="98" t="s">
        <v>659</v>
      </c>
      <c r="G403" s="98" t="s">
        <v>61</v>
      </c>
      <c r="H403" s="98" t="s">
        <v>110</v>
      </c>
      <c r="I403" s="99">
        <v>45495.759722222225</v>
      </c>
      <c r="J403" s="100">
        <v>45495.759722222225</v>
      </c>
      <c r="K403" s="99">
        <v>45495.854166666664</v>
      </c>
      <c r="L403" s="100">
        <v>45495.854166666664</v>
      </c>
      <c r="M403" s="101">
        <v>2.6110663132661801E-2</v>
      </c>
      <c r="N403" s="105">
        <v>1.919901701032907E-4</v>
      </c>
      <c r="O403" s="102">
        <v>5</v>
      </c>
      <c r="P403" s="102">
        <v>679.99999996391125</v>
      </c>
      <c r="Q403" s="98" t="s">
        <v>56</v>
      </c>
      <c r="R403" s="98" t="s">
        <v>78</v>
      </c>
      <c r="S403" s="98" t="s">
        <v>605</v>
      </c>
      <c r="T403" s="31"/>
    </row>
    <row r="404" spans="1:20" ht="15.75" x14ac:dyDescent="0.25">
      <c r="A404" s="17">
        <v>404</v>
      </c>
      <c r="B404" s="18"/>
      <c r="C404" s="29"/>
      <c r="D404" s="30"/>
      <c r="E404" s="98" t="s">
        <v>687</v>
      </c>
      <c r="F404" s="98" t="s">
        <v>494</v>
      </c>
      <c r="G404" s="98" t="s">
        <v>54</v>
      </c>
      <c r="H404" s="98" t="s">
        <v>187</v>
      </c>
      <c r="I404" s="99">
        <v>45496.354166666664</v>
      </c>
      <c r="J404" s="100">
        <v>45496.354166666664</v>
      </c>
      <c r="K404" s="99">
        <v>45496.611805555556</v>
      </c>
      <c r="L404" s="100">
        <v>45496.611805555556</v>
      </c>
      <c r="M404" s="101">
        <v>0.80866259648552052</v>
      </c>
      <c r="N404" s="101">
        <v>2.1886879391775143E-3</v>
      </c>
      <c r="O404" s="102">
        <v>57</v>
      </c>
      <c r="P404" s="102">
        <v>10541.52616839654</v>
      </c>
      <c r="Q404" s="98" t="s">
        <v>19</v>
      </c>
      <c r="R404" s="98" t="s">
        <v>19</v>
      </c>
      <c r="S404" s="98" t="s">
        <v>688</v>
      </c>
      <c r="T404" s="31"/>
    </row>
    <row r="405" spans="1:20" ht="15.75" x14ac:dyDescent="0.25">
      <c r="A405" s="17">
        <v>405</v>
      </c>
      <c r="B405" s="18"/>
      <c r="C405" s="29"/>
      <c r="D405" s="30"/>
      <c r="E405" s="98">
        <v>7800</v>
      </c>
      <c r="F405" s="98" t="s">
        <v>689</v>
      </c>
      <c r="G405" s="98" t="s">
        <v>54</v>
      </c>
      <c r="H405" s="98" t="s">
        <v>77</v>
      </c>
      <c r="I405" s="99">
        <v>45497.256944444445</v>
      </c>
      <c r="J405" s="100">
        <v>45497.256944444445</v>
      </c>
      <c r="K405" s="99">
        <v>45497.336805555555</v>
      </c>
      <c r="L405" s="100">
        <v>45497.336805555555</v>
      </c>
      <c r="M405" s="101">
        <v>4.4157739122862843E-3</v>
      </c>
      <c r="N405" s="105">
        <v>3.8398034020658145E-5</v>
      </c>
      <c r="O405" s="102">
        <v>1</v>
      </c>
      <c r="P405" s="102">
        <v>114.99999999767169</v>
      </c>
      <c r="Q405" s="98" t="s">
        <v>56</v>
      </c>
      <c r="R405" s="98" t="s">
        <v>78</v>
      </c>
      <c r="S405" s="98" t="s">
        <v>605</v>
      </c>
      <c r="T405" s="31"/>
    </row>
    <row r="406" spans="1:20" ht="15.75" x14ac:dyDescent="0.25">
      <c r="A406" s="17">
        <v>406</v>
      </c>
      <c r="B406" s="18"/>
      <c r="C406" s="29"/>
      <c r="D406" s="30"/>
      <c r="E406" s="98">
        <v>3092</v>
      </c>
      <c r="F406" s="98" t="s">
        <v>633</v>
      </c>
      <c r="G406" s="98" t="s">
        <v>54</v>
      </c>
      <c r="H406" s="98" t="s">
        <v>87</v>
      </c>
      <c r="I406" s="99">
        <v>45497.354166666664</v>
      </c>
      <c r="J406" s="100">
        <v>45497.354166666664</v>
      </c>
      <c r="K406" s="99">
        <v>45497.624305555553</v>
      </c>
      <c r="L406" s="100">
        <v>45497.624305555553</v>
      </c>
      <c r="M406" s="101">
        <v>0.11949468187235966</v>
      </c>
      <c r="N406" s="101">
        <v>3.0718427216526516E-4</v>
      </c>
      <c r="O406" s="102">
        <v>8</v>
      </c>
      <c r="P406" s="102">
        <v>1556.4779787284208</v>
      </c>
      <c r="Q406" s="98" t="s">
        <v>19</v>
      </c>
      <c r="R406" s="98" t="s">
        <v>19</v>
      </c>
      <c r="S406" s="98" t="s">
        <v>75</v>
      </c>
      <c r="T406" s="31"/>
    </row>
    <row r="407" spans="1:20" ht="15.75" x14ac:dyDescent="0.25">
      <c r="A407" s="17">
        <v>407</v>
      </c>
      <c r="B407" s="18"/>
      <c r="C407" s="29"/>
      <c r="D407" s="30"/>
      <c r="E407" s="98">
        <v>3085</v>
      </c>
      <c r="F407" s="98" t="s">
        <v>677</v>
      </c>
      <c r="G407" s="98" t="s">
        <v>54</v>
      </c>
      <c r="H407" s="98" t="s">
        <v>191</v>
      </c>
      <c r="I407" s="99">
        <v>45497.376388888886</v>
      </c>
      <c r="J407" s="100">
        <v>45497.376388888886</v>
      </c>
      <c r="K407" s="99">
        <v>45497.661111111112</v>
      </c>
      <c r="L407" s="100">
        <v>45497.661111111112</v>
      </c>
      <c r="M407" s="101">
        <v>0.33060707292256025</v>
      </c>
      <c r="N407" s="101">
        <v>8.0635871443382099E-4</v>
      </c>
      <c r="O407" s="102">
        <v>21</v>
      </c>
      <c r="P407" s="102">
        <v>4308.4713743268048</v>
      </c>
      <c r="Q407" s="98" t="s">
        <v>19</v>
      </c>
      <c r="R407" s="98" t="s">
        <v>19</v>
      </c>
      <c r="S407" s="98" t="s">
        <v>75</v>
      </c>
      <c r="T407" s="31"/>
    </row>
    <row r="408" spans="1:20" ht="15.75" x14ac:dyDescent="0.25">
      <c r="A408" s="17">
        <v>408</v>
      </c>
      <c r="B408" s="18"/>
      <c r="C408" s="29"/>
      <c r="D408" s="30"/>
      <c r="E408" s="98">
        <v>29218</v>
      </c>
      <c r="F408" s="98" t="s">
        <v>690</v>
      </c>
      <c r="G408" s="98" t="s">
        <v>54</v>
      </c>
      <c r="H408" s="98" t="s">
        <v>99</v>
      </c>
      <c r="I408" s="99">
        <v>45498.375694444447</v>
      </c>
      <c r="J408" s="100">
        <v>45498.375694444447</v>
      </c>
      <c r="K408" s="99">
        <v>45498.511805555558</v>
      </c>
      <c r="L408" s="100">
        <v>45498.511805555558</v>
      </c>
      <c r="M408" s="101">
        <v>1.5052029336080111E-2</v>
      </c>
      <c r="N408" s="105">
        <v>7.6796068041316289E-5</v>
      </c>
      <c r="O408" s="102">
        <v>2</v>
      </c>
      <c r="P408" s="102">
        <v>391.99999999953434</v>
      </c>
      <c r="Q408" s="98" t="s">
        <v>56</v>
      </c>
      <c r="R408" s="98" t="s">
        <v>67</v>
      </c>
      <c r="S408" s="98" t="s">
        <v>691</v>
      </c>
      <c r="T408" s="31"/>
    </row>
    <row r="409" spans="1:20" ht="15.75" x14ac:dyDescent="0.25">
      <c r="A409" s="17">
        <v>409</v>
      </c>
      <c r="B409" s="18"/>
      <c r="C409" s="29"/>
      <c r="D409" s="30"/>
      <c r="E409" s="98">
        <v>7401</v>
      </c>
      <c r="F409" s="98" t="s">
        <v>692</v>
      </c>
      <c r="G409" s="98" t="s">
        <v>61</v>
      </c>
      <c r="H409" s="98" t="s">
        <v>85</v>
      </c>
      <c r="I409" s="99">
        <v>45498.770138888889</v>
      </c>
      <c r="J409" s="100">
        <v>45498.770138888889</v>
      </c>
      <c r="K409" s="99">
        <v>45498.8125</v>
      </c>
      <c r="L409" s="100">
        <v>45498.8125</v>
      </c>
      <c r="M409" s="101">
        <v>0.11945628383781152</v>
      </c>
      <c r="N409" s="105">
        <v>1.958299735053565E-3</v>
      </c>
      <c r="O409" s="102">
        <v>51</v>
      </c>
      <c r="P409" s="102">
        <v>3110.9999999881256</v>
      </c>
      <c r="Q409" s="98" t="s">
        <v>56</v>
      </c>
      <c r="R409" s="98" t="s">
        <v>78</v>
      </c>
      <c r="S409" s="98" t="s">
        <v>605</v>
      </c>
      <c r="T409" s="31"/>
    </row>
    <row r="410" spans="1:20" ht="15.75" x14ac:dyDescent="0.25">
      <c r="A410" s="17">
        <v>410</v>
      </c>
      <c r="B410" s="18"/>
      <c r="C410" s="29"/>
      <c r="D410" s="30"/>
      <c r="E410" s="98" t="s">
        <v>693</v>
      </c>
      <c r="F410" s="98" t="s">
        <v>547</v>
      </c>
      <c r="G410" s="98" t="s">
        <v>54</v>
      </c>
      <c r="H410" s="98" t="s">
        <v>257</v>
      </c>
      <c r="I410" s="99">
        <v>45499.03402777778</v>
      </c>
      <c r="J410" s="100">
        <v>45499.03402777778</v>
      </c>
      <c r="K410" s="99">
        <v>45499.079861111109</v>
      </c>
      <c r="L410" s="100">
        <v>45499.079861111109</v>
      </c>
      <c r="M410" s="101">
        <v>0.54740237295794958</v>
      </c>
      <c r="N410" s="105">
        <v>8.2939753484621587E-3</v>
      </c>
      <c r="O410" s="102">
        <v>216</v>
      </c>
      <c r="P410" s="102">
        <v>14255.99999894388</v>
      </c>
      <c r="Q410" s="98" t="s">
        <v>56</v>
      </c>
      <c r="R410" s="98" t="s">
        <v>78</v>
      </c>
      <c r="S410" s="98" t="s">
        <v>694</v>
      </c>
      <c r="T410" s="31"/>
    </row>
    <row r="411" spans="1:20" ht="15.75" x14ac:dyDescent="0.25">
      <c r="A411" s="17">
        <v>411</v>
      </c>
      <c r="B411" s="18"/>
      <c r="C411" s="29"/>
      <c r="D411" s="30"/>
      <c r="E411" s="98" t="s">
        <v>693</v>
      </c>
      <c r="F411" s="98" t="s">
        <v>547</v>
      </c>
      <c r="G411" s="98" t="s">
        <v>54</v>
      </c>
      <c r="H411" s="98" t="s">
        <v>1794</v>
      </c>
      <c r="I411" s="99">
        <v>45499.03402777778</v>
      </c>
      <c r="J411" s="100">
        <v>45499.03402777778</v>
      </c>
      <c r="K411" s="99">
        <v>45499.086805555555</v>
      </c>
      <c r="L411" s="100">
        <v>45499.086805555555</v>
      </c>
      <c r="M411" s="101">
        <v>0.59824137001252986</v>
      </c>
      <c r="N411" s="105">
        <v>7.87159697423492E-3</v>
      </c>
      <c r="O411" s="102">
        <v>205</v>
      </c>
      <c r="P411" s="102">
        <v>15579.999999236315</v>
      </c>
      <c r="Q411" s="98" t="s">
        <v>56</v>
      </c>
      <c r="R411" s="98" t="s">
        <v>78</v>
      </c>
      <c r="S411" s="98" t="s">
        <v>694</v>
      </c>
      <c r="T411" s="31"/>
    </row>
    <row r="412" spans="1:20" ht="15.75" x14ac:dyDescent="0.25">
      <c r="A412" s="17">
        <v>412</v>
      </c>
      <c r="B412" s="18"/>
      <c r="C412" s="29"/>
      <c r="D412" s="30"/>
      <c r="E412" s="98" t="s">
        <v>693</v>
      </c>
      <c r="F412" s="98" t="s">
        <v>547</v>
      </c>
      <c r="G412" s="98" t="s">
        <v>54</v>
      </c>
      <c r="H412" s="98" t="s">
        <v>391</v>
      </c>
      <c r="I412" s="99">
        <v>45499.03402777778</v>
      </c>
      <c r="J412" s="100">
        <v>45499.03402777778</v>
      </c>
      <c r="K412" s="99">
        <v>45499.088194444441</v>
      </c>
      <c r="L412" s="100">
        <v>45499.088194444441</v>
      </c>
      <c r="M412" s="101">
        <v>0.25158391887856979</v>
      </c>
      <c r="N412" s="105">
        <v>3.225434857735284E-3</v>
      </c>
      <c r="O412" s="102">
        <v>84</v>
      </c>
      <c r="P412" s="102">
        <v>6551.9999993545935</v>
      </c>
      <c r="Q412" s="98" t="s">
        <v>56</v>
      </c>
      <c r="R412" s="98" t="s">
        <v>78</v>
      </c>
      <c r="S412" s="98" t="s">
        <v>694</v>
      </c>
      <c r="T412" s="31"/>
    </row>
    <row r="413" spans="1:20" ht="15.75" x14ac:dyDescent="0.25">
      <c r="A413" s="17">
        <v>413</v>
      </c>
      <c r="B413" s="18"/>
      <c r="C413" s="29"/>
      <c r="D413" s="30"/>
      <c r="E413" s="98" t="s">
        <v>693</v>
      </c>
      <c r="F413" s="98" t="s">
        <v>547</v>
      </c>
      <c r="G413" s="98" t="s">
        <v>54</v>
      </c>
      <c r="H413" s="98" t="s">
        <v>70</v>
      </c>
      <c r="I413" s="99">
        <v>45499.03402777778</v>
      </c>
      <c r="J413" s="100">
        <v>45499.03402777778</v>
      </c>
      <c r="K413" s="99">
        <v>45499.09097222222</v>
      </c>
      <c r="L413" s="100">
        <v>45499.09097222222</v>
      </c>
      <c r="M413" s="101">
        <v>0.45970126326660321</v>
      </c>
      <c r="N413" s="105">
        <v>5.6061129670160886E-3</v>
      </c>
      <c r="O413" s="102">
        <v>146</v>
      </c>
      <c r="P413" s="102">
        <v>11971.999999252148</v>
      </c>
      <c r="Q413" s="98" t="s">
        <v>56</v>
      </c>
      <c r="R413" s="98" t="s">
        <v>78</v>
      </c>
      <c r="S413" s="98" t="s">
        <v>694</v>
      </c>
      <c r="T413" s="31"/>
    </row>
    <row r="414" spans="1:20" ht="15.75" x14ac:dyDescent="0.25">
      <c r="A414" s="17">
        <v>414</v>
      </c>
      <c r="B414" s="18"/>
      <c r="C414" s="29"/>
      <c r="D414" s="30"/>
      <c r="E414" s="98" t="s">
        <v>693</v>
      </c>
      <c r="F414" s="98" t="s">
        <v>547</v>
      </c>
      <c r="G414" s="98" t="s">
        <v>54</v>
      </c>
      <c r="H414" s="98" t="s">
        <v>414</v>
      </c>
      <c r="I414" s="99">
        <v>45499.03402777778</v>
      </c>
      <c r="J414" s="100">
        <v>45499.03402777778</v>
      </c>
      <c r="K414" s="99">
        <v>45499.086805555555</v>
      </c>
      <c r="L414" s="100">
        <v>45499.086805555555</v>
      </c>
      <c r="M414" s="101">
        <v>2.918250585426975E-3</v>
      </c>
      <c r="N414" s="105">
        <v>3.8398034020658145E-5</v>
      </c>
      <c r="O414" s="102">
        <v>1</v>
      </c>
      <c r="P414" s="102">
        <v>75.99999999627471</v>
      </c>
      <c r="Q414" s="98" t="s">
        <v>56</v>
      </c>
      <c r="R414" s="98" t="s">
        <v>78</v>
      </c>
      <c r="S414" s="98" t="s">
        <v>694</v>
      </c>
      <c r="T414" s="31"/>
    </row>
    <row r="415" spans="1:20" ht="15.75" x14ac:dyDescent="0.25">
      <c r="A415" s="17">
        <v>415</v>
      </c>
      <c r="B415" s="18"/>
      <c r="C415" s="29"/>
      <c r="D415" s="30"/>
      <c r="E415" s="98">
        <v>3099</v>
      </c>
      <c r="F415" s="98" t="s">
        <v>633</v>
      </c>
      <c r="G415" s="98" t="s">
        <v>54</v>
      </c>
      <c r="H415" s="98" t="s">
        <v>87</v>
      </c>
      <c r="I415" s="99">
        <v>45499.355555555558</v>
      </c>
      <c r="J415" s="100">
        <v>45499.355555555558</v>
      </c>
      <c r="K415" s="99">
        <v>45499.566666666666</v>
      </c>
      <c r="L415" s="100">
        <v>45499.566666666666</v>
      </c>
      <c r="M415" s="101">
        <v>9.338401873688168E-2</v>
      </c>
      <c r="N415" s="101">
        <v>3.0718427216526516E-4</v>
      </c>
      <c r="O415" s="102">
        <v>8</v>
      </c>
      <c r="P415" s="102">
        <v>1216.4054832215629</v>
      </c>
      <c r="Q415" s="98" t="s">
        <v>19</v>
      </c>
      <c r="R415" s="98" t="s">
        <v>19</v>
      </c>
      <c r="S415" s="98" t="s">
        <v>75</v>
      </c>
      <c r="T415" s="31"/>
    </row>
    <row r="416" spans="1:20" ht="15.75" x14ac:dyDescent="0.25">
      <c r="A416" s="17">
        <v>416</v>
      </c>
      <c r="B416" s="18"/>
      <c r="C416" s="29"/>
      <c r="D416" s="30"/>
      <c r="E416" s="98">
        <v>3098</v>
      </c>
      <c r="F416" s="98" t="s">
        <v>695</v>
      </c>
      <c r="G416" s="98" t="s">
        <v>54</v>
      </c>
      <c r="H416" s="98" t="s">
        <v>93</v>
      </c>
      <c r="I416" s="99">
        <v>45499.356249999997</v>
      </c>
      <c r="J416" s="100">
        <v>45499.356249999997</v>
      </c>
      <c r="K416" s="99">
        <v>45499.397916666669</v>
      </c>
      <c r="L416" s="100">
        <v>45499.397916666669</v>
      </c>
      <c r="M416" s="101">
        <v>2.073493837356926E-2</v>
      </c>
      <c r="N416" s="101">
        <v>3.4558230618592328E-4</v>
      </c>
      <c r="O416" s="102">
        <v>9</v>
      </c>
      <c r="P416" s="102">
        <v>270.0933072541132</v>
      </c>
      <c r="Q416" s="98" t="s">
        <v>19</v>
      </c>
      <c r="R416" s="98" t="s">
        <v>19</v>
      </c>
      <c r="S416" s="98" t="s">
        <v>696</v>
      </c>
      <c r="T416" s="31"/>
    </row>
    <row r="417" spans="1:20" ht="15.75" x14ac:dyDescent="0.25">
      <c r="A417" s="17">
        <v>417</v>
      </c>
      <c r="B417" s="18"/>
      <c r="C417" s="29"/>
      <c r="D417" s="30"/>
      <c r="E417" s="98" t="s">
        <v>697</v>
      </c>
      <c r="F417" s="98" t="s">
        <v>698</v>
      </c>
      <c r="G417" s="98" t="s">
        <v>54</v>
      </c>
      <c r="H417" s="98" t="s">
        <v>292</v>
      </c>
      <c r="I417" s="99">
        <v>45499.375694444447</v>
      </c>
      <c r="J417" s="100">
        <v>45499.375694444447</v>
      </c>
      <c r="K417" s="99">
        <v>45499.609722222223</v>
      </c>
      <c r="L417" s="100">
        <v>45499.609722222223</v>
      </c>
      <c r="M417" s="101">
        <v>1.3716545712793164</v>
      </c>
      <c r="N417" s="101">
        <v>4.0701916061897632E-3</v>
      </c>
      <c r="O417" s="102">
        <v>106</v>
      </c>
      <c r="P417" s="102">
        <v>12718.557116716289</v>
      </c>
      <c r="Q417" s="98" t="s">
        <v>19</v>
      </c>
      <c r="R417" s="98" t="s">
        <v>19</v>
      </c>
      <c r="S417" s="98" t="s">
        <v>699</v>
      </c>
      <c r="T417" s="31"/>
    </row>
    <row r="418" spans="1:20" ht="15.75" x14ac:dyDescent="0.25">
      <c r="A418" s="17">
        <v>418</v>
      </c>
      <c r="B418" s="18"/>
      <c r="C418" s="29"/>
      <c r="D418" s="30"/>
      <c r="E418" s="98" t="s">
        <v>700</v>
      </c>
      <c r="F418" s="98" t="s">
        <v>701</v>
      </c>
      <c r="G418" s="98" t="s">
        <v>54</v>
      </c>
      <c r="H418" s="98" t="s">
        <v>305</v>
      </c>
      <c r="I418" s="99">
        <v>45501.772222222222</v>
      </c>
      <c r="J418" s="100">
        <v>45501.772222222222</v>
      </c>
      <c r="K418" s="99">
        <v>45501.815972222219</v>
      </c>
      <c r="L418" s="100">
        <v>45501.815972222219</v>
      </c>
      <c r="M418" s="101">
        <v>9.9182121868762088E-2</v>
      </c>
      <c r="N418" s="105">
        <v>1.5743193948469839E-3</v>
      </c>
      <c r="O418" s="102">
        <v>41</v>
      </c>
      <c r="P418" s="102">
        <v>2582.999999828171</v>
      </c>
      <c r="Q418" s="98" t="s">
        <v>56</v>
      </c>
      <c r="R418" s="98" t="s">
        <v>78</v>
      </c>
      <c r="S418" s="98" t="s">
        <v>702</v>
      </c>
      <c r="T418" s="31"/>
    </row>
    <row r="419" spans="1:20" ht="15.75" x14ac:dyDescent="0.25">
      <c r="A419" s="17">
        <v>419</v>
      </c>
      <c r="B419" s="18"/>
      <c r="C419" s="29"/>
      <c r="D419" s="30"/>
      <c r="E419" s="98" t="s">
        <v>700</v>
      </c>
      <c r="F419" s="98" t="s">
        <v>701</v>
      </c>
      <c r="G419" s="98" t="s">
        <v>54</v>
      </c>
      <c r="H419" s="98" t="s">
        <v>1797</v>
      </c>
      <c r="I419" s="99">
        <v>45501.772222222222</v>
      </c>
      <c r="J419" s="100">
        <v>45501.772222222222</v>
      </c>
      <c r="K419" s="99">
        <v>45501.815972222219</v>
      </c>
      <c r="L419" s="100">
        <v>45501.815972222219</v>
      </c>
      <c r="M419" s="101">
        <v>7.2572284294216156E-3</v>
      </c>
      <c r="N419" s="105">
        <v>1.1519410206197443E-4</v>
      </c>
      <c r="O419" s="102">
        <v>3</v>
      </c>
      <c r="P419" s="102">
        <v>188.99999998742715</v>
      </c>
      <c r="Q419" s="98" t="s">
        <v>56</v>
      </c>
      <c r="R419" s="98" t="s">
        <v>78</v>
      </c>
      <c r="S419" s="98" t="s">
        <v>702</v>
      </c>
      <c r="T419" s="31"/>
    </row>
    <row r="420" spans="1:20" ht="15.75" x14ac:dyDescent="0.25">
      <c r="A420" s="17">
        <v>420</v>
      </c>
      <c r="B420" s="18"/>
      <c r="C420" s="29"/>
      <c r="D420" s="30"/>
      <c r="E420" s="98" t="s">
        <v>700</v>
      </c>
      <c r="F420" s="98" t="s">
        <v>701</v>
      </c>
      <c r="G420" s="98" t="s">
        <v>54</v>
      </c>
      <c r="H420" s="98" t="s">
        <v>1798</v>
      </c>
      <c r="I420" s="99">
        <v>45501.772222222222</v>
      </c>
      <c r="J420" s="100">
        <v>45501.772222222222</v>
      </c>
      <c r="K420" s="99">
        <v>45501.81527777778</v>
      </c>
      <c r="L420" s="100">
        <v>45501.81527777778</v>
      </c>
      <c r="M420" s="101">
        <v>7.61816995007049E-2</v>
      </c>
      <c r="N420" s="105">
        <v>1.2287370886610606E-3</v>
      </c>
      <c r="O420" s="102">
        <v>32</v>
      </c>
      <c r="P420" s="102">
        <v>1984.0000000968575</v>
      </c>
      <c r="Q420" s="98" t="s">
        <v>56</v>
      </c>
      <c r="R420" s="98" t="s">
        <v>78</v>
      </c>
      <c r="S420" s="98" t="s">
        <v>702</v>
      </c>
      <c r="T420" s="31"/>
    </row>
    <row r="421" spans="1:20" ht="15.75" x14ac:dyDescent="0.25">
      <c r="A421" s="17">
        <v>421</v>
      </c>
      <c r="B421" s="18"/>
      <c r="C421" s="29"/>
      <c r="D421" s="30"/>
      <c r="E421" s="98" t="s">
        <v>700</v>
      </c>
      <c r="F421" s="98" t="s">
        <v>701</v>
      </c>
      <c r="G421" s="98" t="s">
        <v>54</v>
      </c>
      <c r="H421" s="98" t="s">
        <v>1124</v>
      </c>
      <c r="I421" s="99">
        <v>45501.772222222222</v>
      </c>
      <c r="J421" s="100">
        <v>45501.772222222222</v>
      </c>
      <c r="K421" s="99">
        <v>45501.814583333333</v>
      </c>
      <c r="L421" s="100">
        <v>45501.814583333333</v>
      </c>
      <c r="M421" s="101">
        <v>1.6677034135788591</v>
      </c>
      <c r="N421" s="105">
        <v>2.7339400222708598E-2</v>
      </c>
      <c r="O421" s="102">
        <v>712</v>
      </c>
      <c r="P421" s="102">
        <v>43431.999999834225</v>
      </c>
      <c r="Q421" s="98" t="s">
        <v>56</v>
      </c>
      <c r="R421" s="98" t="s">
        <v>78</v>
      </c>
      <c r="S421" s="98" t="s">
        <v>702</v>
      </c>
      <c r="T421" s="31"/>
    </row>
    <row r="422" spans="1:20" ht="15.75" x14ac:dyDescent="0.25">
      <c r="A422" s="17">
        <v>422</v>
      </c>
      <c r="B422" s="18"/>
      <c r="C422" s="29"/>
      <c r="D422" s="30"/>
      <c r="E422" s="98" t="s">
        <v>700</v>
      </c>
      <c r="F422" s="98" t="s">
        <v>701</v>
      </c>
      <c r="G422" s="98" t="s">
        <v>54</v>
      </c>
      <c r="H422" s="98" t="s">
        <v>514</v>
      </c>
      <c r="I422" s="99">
        <v>45501.772222222222</v>
      </c>
      <c r="J422" s="100">
        <v>45501.772222222222</v>
      </c>
      <c r="K422" s="99">
        <v>45501.813888888886</v>
      </c>
      <c r="L422" s="100">
        <v>45501.813888888886</v>
      </c>
      <c r="M422" s="101">
        <v>0.16357562491848232</v>
      </c>
      <c r="N422" s="105">
        <v>2.7262604154667282E-3</v>
      </c>
      <c r="O422" s="102">
        <v>71</v>
      </c>
      <c r="P422" s="102">
        <v>4259.9999997520354</v>
      </c>
      <c r="Q422" s="98" t="s">
        <v>56</v>
      </c>
      <c r="R422" s="98" t="s">
        <v>78</v>
      </c>
      <c r="S422" s="98" t="s">
        <v>702</v>
      </c>
      <c r="T422" s="31"/>
    </row>
    <row r="423" spans="1:20" ht="15.75" x14ac:dyDescent="0.25">
      <c r="A423" s="17">
        <v>423</v>
      </c>
      <c r="B423" s="18"/>
      <c r="C423" s="29"/>
      <c r="D423" s="30"/>
      <c r="E423" s="98" t="s">
        <v>700</v>
      </c>
      <c r="F423" s="98" t="s">
        <v>701</v>
      </c>
      <c r="G423" s="98" t="s">
        <v>54</v>
      </c>
      <c r="H423" s="98" t="s">
        <v>368</v>
      </c>
      <c r="I423" s="99">
        <v>45501.772222222222</v>
      </c>
      <c r="J423" s="100">
        <v>45501.772222222222</v>
      </c>
      <c r="K423" s="99">
        <v>45501.813194444447</v>
      </c>
      <c r="L423" s="100">
        <v>45501.813194444447</v>
      </c>
      <c r="M423" s="101">
        <v>0.18803517261103556</v>
      </c>
      <c r="N423" s="105">
        <v>3.1870368237146259E-3</v>
      </c>
      <c r="O423" s="102">
        <v>83</v>
      </c>
      <c r="P423" s="102">
        <v>4897.0000003091991</v>
      </c>
      <c r="Q423" s="98" t="s">
        <v>56</v>
      </c>
      <c r="R423" s="98" t="s">
        <v>78</v>
      </c>
      <c r="S423" s="98" t="s">
        <v>702</v>
      </c>
      <c r="T423" s="31"/>
    </row>
    <row r="424" spans="1:20" ht="15.75" x14ac:dyDescent="0.25">
      <c r="A424" s="17">
        <v>424</v>
      </c>
      <c r="B424" s="18"/>
      <c r="C424" s="29"/>
      <c r="D424" s="30"/>
      <c r="E424" s="98" t="s">
        <v>700</v>
      </c>
      <c r="F424" s="98" t="s">
        <v>701</v>
      </c>
      <c r="G424" s="98" t="s">
        <v>54</v>
      </c>
      <c r="H424" s="98" t="s">
        <v>208</v>
      </c>
      <c r="I424" s="99">
        <v>45501.772222222222</v>
      </c>
      <c r="J424" s="100">
        <v>45501.772222222222</v>
      </c>
      <c r="K424" s="99">
        <v>45501.8125</v>
      </c>
      <c r="L424" s="100">
        <v>45501.8125</v>
      </c>
      <c r="M424" s="101">
        <v>2.0511461813319847</v>
      </c>
      <c r="N424" s="105">
        <v>3.536458933302615E-2</v>
      </c>
      <c r="O424" s="102">
        <v>921</v>
      </c>
      <c r="P424" s="102">
        <v>53418.000000428874</v>
      </c>
      <c r="Q424" s="98" t="s">
        <v>56</v>
      </c>
      <c r="R424" s="98" t="s">
        <v>78</v>
      </c>
      <c r="S424" s="98" t="s">
        <v>702</v>
      </c>
      <c r="T424" s="31"/>
    </row>
    <row r="425" spans="1:20" ht="15.75" x14ac:dyDescent="0.25">
      <c r="A425" s="17">
        <v>425</v>
      </c>
      <c r="B425" s="18"/>
      <c r="C425" s="29"/>
      <c r="D425" s="30"/>
      <c r="E425" s="98" t="s">
        <v>700</v>
      </c>
      <c r="F425" s="98" t="s">
        <v>701</v>
      </c>
      <c r="G425" s="98" t="s">
        <v>54</v>
      </c>
      <c r="H425" s="98" t="s">
        <v>1799</v>
      </c>
      <c r="I425" s="99">
        <v>45501.772222222222</v>
      </c>
      <c r="J425" s="100">
        <v>45501.772222222222</v>
      </c>
      <c r="K425" s="99">
        <v>45501.80972222222</v>
      </c>
      <c r="L425" s="100">
        <v>45501.80972222222</v>
      </c>
      <c r="M425" s="101">
        <v>2.0734938370350776E-3</v>
      </c>
      <c r="N425" s="105">
        <v>3.8398034020658145E-5</v>
      </c>
      <c r="O425" s="102">
        <v>1</v>
      </c>
      <c r="P425" s="102">
        <v>53.999999997904524</v>
      </c>
      <c r="Q425" s="98" t="s">
        <v>56</v>
      </c>
      <c r="R425" s="98" t="s">
        <v>78</v>
      </c>
      <c r="S425" s="98" t="s">
        <v>702</v>
      </c>
      <c r="T425" s="31"/>
    </row>
    <row r="426" spans="1:20" ht="15.75" x14ac:dyDescent="0.25">
      <c r="A426" s="17">
        <v>426</v>
      </c>
      <c r="B426" s="18"/>
      <c r="C426" s="29"/>
      <c r="D426" s="30"/>
      <c r="E426" s="98">
        <v>7411</v>
      </c>
      <c r="F426" s="98" t="s">
        <v>703</v>
      </c>
      <c r="G426" s="98" t="s">
        <v>61</v>
      </c>
      <c r="H426" s="98" t="s">
        <v>107</v>
      </c>
      <c r="I426" s="99">
        <v>45502.263888888891</v>
      </c>
      <c r="J426" s="100">
        <v>45502.263888888891</v>
      </c>
      <c r="K426" s="99">
        <v>45502.305555555555</v>
      </c>
      <c r="L426" s="100">
        <v>45502.305555555555</v>
      </c>
      <c r="M426" s="101">
        <v>3.6862112657686158E-2</v>
      </c>
      <c r="N426" s="105">
        <v>6.1436854433053031E-4</v>
      </c>
      <c r="O426" s="102">
        <v>16</v>
      </c>
      <c r="P426" s="102">
        <v>959.99999994412065</v>
      </c>
      <c r="Q426" s="98" t="s">
        <v>56</v>
      </c>
      <c r="R426" s="98" t="s">
        <v>78</v>
      </c>
      <c r="S426" s="98" t="s">
        <v>605</v>
      </c>
      <c r="T426" s="31"/>
    </row>
    <row r="427" spans="1:20" ht="15.75" x14ac:dyDescent="0.25">
      <c r="A427" s="17">
        <v>427</v>
      </c>
      <c r="B427" s="18"/>
      <c r="C427" s="29"/>
      <c r="D427" s="30"/>
      <c r="E427" s="98">
        <v>3100</v>
      </c>
      <c r="F427" s="98" t="s">
        <v>704</v>
      </c>
      <c r="G427" s="98" t="s">
        <v>54</v>
      </c>
      <c r="H427" s="98" t="s">
        <v>187</v>
      </c>
      <c r="I427" s="99">
        <v>45503.354166666664</v>
      </c>
      <c r="J427" s="100">
        <v>45503.354166666664</v>
      </c>
      <c r="K427" s="99">
        <v>45503.618750000001</v>
      </c>
      <c r="L427" s="100">
        <v>45503.618750000001</v>
      </c>
      <c r="M427" s="101">
        <v>0.40963022693838891</v>
      </c>
      <c r="N427" s="101">
        <v>1.0751449525784279E-3</v>
      </c>
      <c r="O427" s="102">
        <v>28</v>
      </c>
      <c r="P427" s="102">
        <v>5339.7348232553686</v>
      </c>
      <c r="Q427" s="98" t="s">
        <v>19</v>
      </c>
      <c r="R427" s="98" t="s">
        <v>19</v>
      </c>
      <c r="S427" s="98" t="s">
        <v>705</v>
      </c>
      <c r="T427" s="31"/>
    </row>
    <row r="428" spans="1:20" ht="15.75" x14ac:dyDescent="0.25">
      <c r="A428" s="17">
        <v>428</v>
      </c>
      <c r="B428" s="18"/>
      <c r="C428" s="29"/>
      <c r="D428" s="30"/>
      <c r="E428" s="98">
        <v>3093</v>
      </c>
      <c r="F428" s="98" t="s">
        <v>706</v>
      </c>
      <c r="G428" s="98" t="s">
        <v>54</v>
      </c>
      <c r="H428" s="98" t="s">
        <v>191</v>
      </c>
      <c r="I428" s="99">
        <v>45503.379166666666</v>
      </c>
      <c r="J428" s="100">
        <v>45503.379166666666</v>
      </c>
      <c r="K428" s="99">
        <v>45503.628472222219</v>
      </c>
      <c r="L428" s="100">
        <v>45503.628472222219</v>
      </c>
      <c r="M428" s="101">
        <v>0.12406404791961999</v>
      </c>
      <c r="N428" s="101">
        <v>3.4558230618592328E-4</v>
      </c>
      <c r="O428" s="102">
        <v>9</v>
      </c>
      <c r="P428" s="102">
        <v>1616.0582882009699</v>
      </c>
      <c r="Q428" s="98" t="s">
        <v>19</v>
      </c>
      <c r="R428" s="98" t="s">
        <v>19</v>
      </c>
      <c r="S428" s="98" t="s">
        <v>75</v>
      </c>
      <c r="T428" s="31"/>
    </row>
    <row r="429" spans="1:20" ht="15.75" x14ac:dyDescent="0.25">
      <c r="A429" s="17">
        <v>429</v>
      </c>
      <c r="B429" s="18"/>
      <c r="C429" s="29"/>
      <c r="D429" s="30"/>
      <c r="E429" s="98">
        <v>3107</v>
      </c>
      <c r="F429" s="98" t="s">
        <v>707</v>
      </c>
      <c r="G429" s="98" t="s">
        <v>73</v>
      </c>
      <c r="H429" s="98" t="s">
        <v>85</v>
      </c>
      <c r="I429" s="99">
        <v>45503.379861111112</v>
      </c>
      <c r="J429" s="100">
        <v>45503.379861111112</v>
      </c>
      <c r="K429" s="99">
        <v>45503.709722222222</v>
      </c>
      <c r="L429" s="100">
        <v>45503.709722222222</v>
      </c>
      <c r="M429" s="101">
        <v>0.41949852167363394</v>
      </c>
      <c r="N429" s="101">
        <v>8.8315478247513724E-4</v>
      </c>
      <c r="O429" s="102">
        <v>23</v>
      </c>
      <c r="P429" s="102">
        <v>5098.9992320178799</v>
      </c>
      <c r="Q429" s="98" t="s">
        <v>19</v>
      </c>
      <c r="R429" s="98" t="s">
        <v>19</v>
      </c>
      <c r="S429" s="98" t="s">
        <v>129</v>
      </c>
      <c r="T429" s="31"/>
    </row>
    <row r="430" spans="1:20" ht="15.75" x14ac:dyDescent="0.25">
      <c r="A430" s="17">
        <v>430</v>
      </c>
      <c r="B430" s="18"/>
      <c r="C430" s="29"/>
      <c r="D430" s="30"/>
      <c r="E430" s="98">
        <v>6681</v>
      </c>
      <c r="F430" s="98" t="s">
        <v>708</v>
      </c>
      <c r="G430" s="98" t="s">
        <v>54</v>
      </c>
      <c r="H430" s="98" t="s">
        <v>80</v>
      </c>
      <c r="I430" s="99">
        <v>45503.4375</v>
      </c>
      <c r="J430" s="100">
        <v>45503.4375</v>
      </c>
      <c r="K430" s="99">
        <v>45503.611111111109</v>
      </c>
      <c r="L430" s="100">
        <v>45503.611111111109</v>
      </c>
      <c r="M430" s="101">
        <v>0.27838574664717886</v>
      </c>
      <c r="N430" s="105">
        <v>1.1135429865990862E-3</v>
      </c>
      <c r="O430" s="102">
        <v>29</v>
      </c>
      <c r="P430" s="102">
        <v>7249.9999999324791</v>
      </c>
      <c r="Q430" s="98" t="s">
        <v>56</v>
      </c>
      <c r="R430" s="98" t="s">
        <v>67</v>
      </c>
      <c r="S430" s="98" t="s">
        <v>709</v>
      </c>
      <c r="T430" s="31"/>
    </row>
    <row r="431" spans="1:20" ht="15.75" x14ac:dyDescent="0.25">
      <c r="A431" s="17">
        <v>431</v>
      </c>
      <c r="B431" s="18"/>
      <c r="C431" s="29"/>
      <c r="D431" s="30"/>
      <c r="E431" s="98">
        <v>29223</v>
      </c>
      <c r="F431" s="98" t="s">
        <v>708</v>
      </c>
      <c r="G431" s="98" t="s">
        <v>54</v>
      </c>
      <c r="H431" s="98" t="s">
        <v>80</v>
      </c>
      <c r="I431" s="99">
        <v>45503.557638888888</v>
      </c>
      <c r="J431" s="100">
        <v>45503.557638888888</v>
      </c>
      <c r="K431" s="99">
        <v>45503.614583333336</v>
      </c>
      <c r="L431" s="100">
        <v>45503.614583333336</v>
      </c>
      <c r="M431" s="101">
        <v>9.13105249070882E-2</v>
      </c>
      <c r="N431" s="105">
        <v>1.1135429865990862E-3</v>
      </c>
      <c r="O431" s="102">
        <v>29</v>
      </c>
      <c r="P431" s="102">
        <v>2378.000000155298</v>
      </c>
      <c r="Q431" s="98" t="s">
        <v>56</v>
      </c>
      <c r="R431" s="98" t="s">
        <v>67</v>
      </c>
      <c r="S431" s="98" t="s">
        <v>710</v>
      </c>
      <c r="T431" s="31"/>
    </row>
    <row r="432" spans="1:20" ht="15.75" x14ac:dyDescent="0.25">
      <c r="A432" s="17">
        <v>432</v>
      </c>
      <c r="B432" s="18"/>
      <c r="C432" s="29"/>
      <c r="D432" s="30"/>
      <c r="E432" s="98">
        <v>6682</v>
      </c>
      <c r="F432" s="98" t="s">
        <v>711</v>
      </c>
      <c r="G432" s="98" t="s">
        <v>54</v>
      </c>
      <c r="H432" s="98" t="s">
        <v>194</v>
      </c>
      <c r="I432" s="99">
        <v>45503.569444444445</v>
      </c>
      <c r="J432" s="100">
        <v>45503.569444444445</v>
      </c>
      <c r="K432" s="99">
        <v>45503.697916666664</v>
      </c>
      <c r="L432" s="100">
        <v>45503.697916666664</v>
      </c>
      <c r="M432" s="101">
        <v>0.14917636216650199</v>
      </c>
      <c r="N432" s="105">
        <v>8.0635871443382099E-4</v>
      </c>
      <c r="O432" s="102">
        <v>21</v>
      </c>
      <c r="P432" s="102">
        <v>3884.9999999022111</v>
      </c>
      <c r="Q432" s="98" t="s">
        <v>56</v>
      </c>
      <c r="R432" s="98" t="s">
        <v>157</v>
      </c>
      <c r="S432" s="98" t="s">
        <v>712</v>
      </c>
      <c r="T432" s="31"/>
    </row>
    <row r="433" spans="1:20" ht="15.75" x14ac:dyDescent="0.25">
      <c r="A433" s="17">
        <v>433</v>
      </c>
      <c r="B433" s="18"/>
      <c r="C433" s="29"/>
      <c r="D433" s="30"/>
      <c r="E433" s="98" t="s">
        <v>713</v>
      </c>
      <c r="F433" s="98" t="s">
        <v>551</v>
      </c>
      <c r="G433" s="98" t="s">
        <v>54</v>
      </c>
      <c r="H433" s="98" t="s">
        <v>194</v>
      </c>
      <c r="I433" s="99">
        <v>45503.686111111114</v>
      </c>
      <c r="J433" s="100">
        <v>45503.686111111114</v>
      </c>
      <c r="K433" s="99">
        <v>45503.697222222225</v>
      </c>
      <c r="L433" s="100">
        <v>45503.697222222225</v>
      </c>
      <c r="M433" s="101">
        <v>1.8431056329647703E-2</v>
      </c>
      <c r="N433" s="105">
        <v>1.1519410206197443E-3</v>
      </c>
      <c r="O433" s="102">
        <v>30</v>
      </c>
      <c r="P433" s="102">
        <v>479.99999999301508</v>
      </c>
      <c r="Q433" s="98" t="s">
        <v>56</v>
      </c>
      <c r="R433" s="98" t="s">
        <v>78</v>
      </c>
      <c r="S433" s="98" t="s">
        <v>714</v>
      </c>
      <c r="T433" s="31"/>
    </row>
    <row r="434" spans="1:20" ht="15.75" x14ac:dyDescent="0.25">
      <c r="A434" s="17">
        <v>434</v>
      </c>
      <c r="B434" s="18"/>
      <c r="C434" s="29"/>
      <c r="D434" s="30"/>
      <c r="E434" s="98">
        <v>3094</v>
      </c>
      <c r="F434" s="98" t="s">
        <v>715</v>
      </c>
      <c r="G434" s="98" t="s">
        <v>54</v>
      </c>
      <c r="H434" s="98" t="s">
        <v>191</v>
      </c>
      <c r="I434" s="99">
        <v>45504.379166666666</v>
      </c>
      <c r="J434" s="100">
        <v>45504.379166666666</v>
      </c>
      <c r="K434" s="99">
        <v>45504.668055555558</v>
      </c>
      <c r="L434" s="100">
        <v>45504.668055555558</v>
      </c>
      <c r="M434" s="101">
        <v>0.41531313597185493</v>
      </c>
      <c r="N434" s="101">
        <v>9.9834888453711177E-4</v>
      </c>
      <c r="O434" s="102">
        <v>26</v>
      </c>
      <c r="P434" s="102">
        <v>5387.3731136693104</v>
      </c>
      <c r="Q434" s="98" t="s">
        <v>19</v>
      </c>
      <c r="R434" s="98" t="s">
        <v>19</v>
      </c>
      <c r="S434" s="98" t="s">
        <v>716</v>
      </c>
      <c r="T434" s="31"/>
    </row>
    <row r="435" spans="1:20" ht="15.75" x14ac:dyDescent="0.25">
      <c r="A435" s="17">
        <v>435</v>
      </c>
      <c r="B435" s="18"/>
      <c r="C435" s="29"/>
      <c r="D435" s="30"/>
      <c r="E435" s="98">
        <v>3106</v>
      </c>
      <c r="F435" s="98" t="s">
        <v>717</v>
      </c>
      <c r="G435" s="98" t="s">
        <v>54</v>
      </c>
      <c r="H435" s="98" t="s">
        <v>90</v>
      </c>
      <c r="I435" s="99">
        <v>45504.385416666664</v>
      </c>
      <c r="J435" s="100">
        <v>45504.385416666664</v>
      </c>
      <c r="K435" s="99">
        <v>45504.642361111109</v>
      </c>
      <c r="L435" s="100">
        <v>45504.642361111109</v>
      </c>
      <c r="M435" s="101">
        <v>8.5243635526129277E-2</v>
      </c>
      <c r="N435" s="101">
        <v>2.3038820412394885E-4</v>
      </c>
      <c r="O435" s="102">
        <v>6</v>
      </c>
      <c r="P435" s="102">
        <v>1110.255730910071</v>
      </c>
      <c r="Q435" s="98" t="s">
        <v>19</v>
      </c>
      <c r="R435" s="98" t="s">
        <v>19</v>
      </c>
      <c r="S435" s="98" t="s">
        <v>718</v>
      </c>
      <c r="T435" s="31"/>
    </row>
    <row r="436" spans="1:20" ht="15.75" x14ac:dyDescent="0.25">
      <c r="A436" s="17">
        <v>436</v>
      </c>
      <c r="B436" s="18"/>
      <c r="C436" s="29"/>
      <c r="D436" s="30"/>
      <c r="E436" s="98">
        <v>3131</v>
      </c>
      <c r="F436" s="98" t="s">
        <v>719</v>
      </c>
      <c r="G436" s="98" t="s">
        <v>73</v>
      </c>
      <c r="H436" s="98" t="s">
        <v>276</v>
      </c>
      <c r="I436" s="99">
        <v>45504.648611111108</v>
      </c>
      <c r="J436" s="100">
        <v>45504.648611111108</v>
      </c>
      <c r="K436" s="99">
        <v>45504.673611111109</v>
      </c>
      <c r="L436" s="100">
        <v>45504.673611111109</v>
      </c>
      <c r="M436" s="101">
        <v>0.1174979841100532</v>
      </c>
      <c r="N436" s="101">
        <v>3.263832891755942E-3</v>
      </c>
      <c r="O436" s="102">
        <v>85</v>
      </c>
      <c r="P436" s="102">
        <v>3060.0000001781154</v>
      </c>
      <c r="Q436" s="98" t="s">
        <v>19</v>
      </c>
      <c r="R436" s="98" t="s">
        <v>19</v>
      </c>
      <c r="S436" s="98" t="s">
        <v>720</v>
      </c>
      <c r="T436" s="31"/>
    </row>
    <row r="437" spans="1:20" ht="15.75" x14ac:dyDescent="0.25">
      <c r="A437" s="17">
        <v>437</v>
      </c>
      <c r="B437" s="18"/>
      <c r="C437" s="29"/>
      <c r="D437" s="30"/>
      <c r="E437" s="98">
        <v>3108</v>
      </c>
      <c r="F437" s="98" t="s">
        <v>721</v>
      </c>
      <c r="G437" s="98" t="s">
        <v>73</v>
      </c>
      <c r="H437" s="98" t="s">
        <v>161</v>
      </c>
      <c r="I437" s="99">
        <v>45505.377083333333</v>
      </c>
      <c r="J437" s="100">
        <v>45505.377083333333</v>
      </c>
      <c r="K437" s="99">
        <v>45505.642361111109</v>
      </c>
      <c r="L437" s="100">
        <v>45505.642361111109</v>
      </c>
      <c r="M437" s="101">
        <v>0.33736512690406306</v>
      </c>
      <c r="N437" s="101">
        <v>8.8315478247513724E-4</v>
      </c>
      <c r="O437" s="102">
        <v>23</v>
      </c>
      <c r="P437" s="102">
        <v>4396.8796989406537</v>
      </c>
      <c r="Q437" s="98" t="s">
        <v>19</v>
      </c>
      <c r="R437" s="98" t="s">
        <v>19</v>
      </c>
      <c r="S437" s="98" t="s">
        <v>168</v>
      </c>
      <c r="T437" s="31"/>
    </row>
    <row r="438" spans="1:20" ht="15.75" x14ac:dyDescent="0.25">
      <c r="A438" s="17">
        <v>438</v>
      </c>
      <c r="B438" s="18"/>
      <c r="C438" s="29"/>
      <c r="D438" s="30"/>
      <c r="E438" s="98" t="s">
        <v>722</v>
      </c>
      <c r="F438" s="98" t="s">
        <v>512</v>
      </c>
      <c r="G438" s="98" t="s">
        <v>54</v>
      </c>
      <c r="H438" s="98" t="s">
        <v>510</v>
      </c>
      <c r="I438" s="99">
        <v>45505.542361111111</v>
      </c>
      <c r="J438" s="100">
        <v>45505.542361111111</v>
      </c>
      <c r="K438" s="99">
        <v>45506.681944444441</v>
      </c>
      <c r="L438" s="100">
        <v>45506.681944444441</v>
      </c>
      <c r="M438" s="101">
        <v>0.16975770839544171</v>
      </c>
      <c r="N438" s="105">
        <v>2.4958722113427789E-3</v>
      </c>
      <c r="O438" s="102">
        <v>65</v>
      </c>
      <c r="P438" s="102">
        <v>4420.9999997424893</v>
      </c>
      <c r="Q438" s="98" t="s">
        <v>56</v>
      </c>
      <c r="R438" s="98" t="s">
        <v>113</v>
      </c>
      <c r="S438" s="98" t="s">
        <v>723</v>
      </c>
      <c r="T438" s="31"/>
    </row>
    <row r="439" spans="1:20" ht="15.75" x14ac:dyDescent="0.25">
      <c r="A439" s="17">
        <v>439</v>
      </c>
      <c r="B439" s="18"/>
      <c r="C439" s="29"/>
      <c r="D439" s="30"/>
      <c r="E439" s="98">
        <v>29167</v>
      </c>
      <c r="F439" s="98" t="s">
        <v>724</v>
      </c>
      <c r="G439" s="98" t="s">
        <v>61</v>
      </c>
      <c r="H439" s="98" t="s">
        <v>161</v>
      </c>
      <c r="I439" s="99">
        <v>45505.579861111109</v>
      </c>
      <c r="J439" s="100">
        <v>45505.579861111109</v>
      </c>
      <c r="K439" s="99">
        <v>45505.612500000003</v>
      </c>
      <c r="L439" s="100">
        <v>45505.612500000003</v>
      </c>
      <c r="M439" s="101">
        <v>7.2188303968850377E-3</v>
      </c>
      <c r="N439" s="105">
        <v>1.5359213608263258E-4</v>
      </c>
      <c r="O439" s="102">
        <v>4</v>
      </c>
      <c r="P439" s="102">
        <v>188.00000002607703</v>
      </c>
      <c r="Q439" s="98" t="s">
        <v>56</v>
      </c>
      <c r="R439" s="98" t="s">
        <v>113</v>
      </c>
      <c r="S439" s="98" t="s">
        <v>725</v>
      </c>
      <c r="T439" s="31"/>
    </row>
    <row r="440" spans="1:20" ht="15.75" x14ac:dyDescent="0.25">
      <c r="A440" s="17">
        <v>440</v>
      </c>
      <c r="B440" s="18"/>
      <c r="C440" s="29"/>
      <c r="D440" s="30"/>
      <c r="E440" s="98">
        <v>7412</v>
      </c>
      <c r="F440" s="98" t="s">
        <v>726</v>
      </c>
      <c r="G440" s="98" t="s">
        <v>61</v>
      </c>
      <c r="H440" s="98" t="s">
        <v>161</v>
      </c>
      <c r="I440" s="99">
        <v>45505.890277777777</v>
      </c>
      <c r="J440" s="100">
        <v>45505.890277777777</v>
      </c>
      <c r="K440" s="99">
        <v>45505.9375</v>
      </c>
      <c r="L440" s="100">
        <v>45505.9375</v>
      </c>
      <c r="M440" s="101">
        <v>1.5666397880804012E-2</v>
      </c>
      <c r="N440" s="105">
        <v>2.3038820412394885E-4</v>
      </c>
      <c r="O440" s="102">
        <v>6</v>
      </c>
      <c r="P440" s="102">
        <v>408.00000000977889</v>
      </c>
      <c r="Q440" s="98" t="s">
        <v>56</v>
      </c>
      <c r="R440" s="98" t="s">
        <v>78</v>
      </c>
      <c r="S440" s="98" t="s">
        <v>360</v>
      </c>
      <c r="T440" s="31"/>
    </row>
    <row r="441" spans="1:20" ht="15.75" x14ac:dyDescent="0.25">
      <c r="A441" s="17">
        <v>441</v>
      </c>
      <c r="B441" s="18"/>
      <c r="C441" s="29"/>
      <c r="D441" s="30"/>
      <c r="E441" s="98">
        <v>7413</v>
      </c>
      <c r="F441" s="98" t="s">
        <v>727</v>
      </c>
      <c r="G441" s="98" t="s">
        <v>61</v>
      </c>
      <c r="H441" s="98" t="s">
        <v>125</v>
      </c>
      <c r="I441" s="99">
        <v>45506.306944444441</v>
      </c>
      <c r="J441" s="100">
        <v>45506.306944444441</v>
      </c>
      <c r="K441" s="99">
        <v>45506.402777777781</v>
      </c>
      <c r="L441" s="100">
        <v>45506.402777777781</v>
      </c>
      <c r="M441" s="101">
        <v>0.18546250433292097</v>
      </c>
      <c r="N441" s="105">
        <v>1.3439311907230351E-3</v>
      </c>
      <c r="O441" s="102">
        <v>35</v>
      </c>
      <c r="P441" s="102">
        <v>4830.000000342261</v>
      </c>
      <c r="Q441" s="98" t="s">
        <v>56</v>
      </c>
      <c r="R441" s="98" t="s">
        <v>78</v>
      </c>
      <c r="S441" s="98" t="s">
        <v>605</v>
      </c>
      <c r="T441" s="31"/>
    </row>
    <row r="442" spans="1:20" ht="15.75" x14ac:dyDescent="0.25">
      <c r="A442" s="17">
        <v>442</v>
      </c>
      <c r="B442" s="18"/>
      <c r="C442" s="29"/>
      <c r="D442" s="30"/>
      <c r="E442" s="98">
        <v>3105</v>
      </c>
      <c r="F442" s="98" t="s">
        <v>704</v>
      </c>
      <c r="G442" s="98" t="s">
        <v>54</v>
      </c>
      <c r="H442" s="98" t="s">
        <v>187</v>
      </c>
      <c r="I442" s="99">
        <v>45506.354166666664</v>
      </c>
      <c r="J442" s="100">
        <v>45506.354166666664</v>
      </c>
      <c r="K442" s="99">
        <v>45506.661111111112</v>
      </c>
      <c r="L442" s="100">
        <v>45506.661111111112</v>
      </c>
      <c r="M442" s="101">
        <v>0.47521406904542268</v>
      </c>
      <c r="N442" s="101">
        <v>1.0751449525784279E-3</v>
      </c>
      <c r="O442" s="102">
        <v>28</v>
      </c>
      <c r="P442" s="102">
        <v>6194.6529970416077</v>
      </c>
      <c r="Q442" s="98" t="s">
        <v>19</v>
      </c>
      <c r="R442" s="98" t="s">
        <v>19</v>
      </c>
      <c r="S442" s="98" t="s">
        <v>168</v>
      </c>
      <c r="T442" s="31"/>
    </row>
    <row r="443" spans="1:20" ht="15.75" x14ac:dyDescent="0.25">
      <c r="A443" s="17">
        <v>443</v>
      </c>
      <c r="B443" s="18"/>
      <c r="C443" s="29"/>
      <c r="D443" s="30"/>
      <c r="E443" s="98">
        <v>9306</v>
      </c>
      <c r="F443" s="98" t="s">
        <v>179</v>
      </c>
      <c r="G443" s="98" t="s">
        <v>54</v>
      </c>
      <c r="H443" s="98" t="s">
        <v>96</v>
      </c>
      <c r="I443" s="99">
        <v>45506.35833333333</v>
      </c>
      <c r="J443" s="100">
        <v>45506.35833333333</v>
      </c>
      <c r="K443" s="99">
        <v>45506.458333333336</v>
      </c>
      <c r="L443" s="100">
        <v>45506.458333333336</v>
      </c>
      <c r="M443" s="101">
        <v>6.6351802791559458E-2</v>
      </c>
      <c r="N443" s="105">
        <v>4.6077640824789771E-4</v>
      </c>
      <c r="O443" s="102">
        <v>12</v>
      </c>
      <c r="P443" s="102">
        <v>1728.0000001005828</v>
      </c>
      <c r="Q443" s="98" t="s">
        <v>56</v>
      </c>
      <c r="R443" s="98" t="s">
        <v>57</v>
      </c>
      <c r="S443" s="98" t="s">
        <v>728</v>
      </c>
      <c r="T443" s="31"/>
    </row>
    <row r="444" spans="1:20" ht="15.75" x14ac:dyDescent="0.25">
      <c r="A444" s="17">
        <v>444</v>
      </c>
      <c r="B444" s="18"/>
      <c r="C444" s="29"/>
      <c r="D444" s="30"/>
      <c r="E444" s="98">
        <v>3109</v>
      </c>
      <c r="F444" s="98" t="s">
        <v>729</v>
      </c>
      <c r="G444" s="98" t="s">
        <v>54</v>
      </c>
      <c r="H444" s="98" t="s">
        <v>119</v>
      </c>
      <c r="I444" s="99">
        <v>45506.377083333333</v>
      </c>
      <c r="J444" s="100">
        <v>45506.377083333333</v>
      </c>
      <c r="K444" s="99">
        <v>45506.67291666667</v>
      </c>
      <c r="L444" s="100">
        <v>45506.67291666667</v>
      </c>
      <c r="M444" s="101">
        <v>0.78516299966471681</v>
      </c>
      <c r="N444" s="101">
        <v>1.8431056329915908E-3</v>
      </c>
      <c r="O444" s="102">
        <v>48</v>
      </c>
      <c r="P444" s="102">
        <v>7141.1376570527327</v>
      </c>
      <c r="Q444" s="98" t="s">
        <v>19</v>
      </c>
      <c r="R444" s="98" t="s">
        <v>19</v>
      </c>
      <c r="S444" s="98" t="s">
        <v>730</v>
      </c>
      <c r="T444" s="31"/>
    </row>
    <row r="445" spans="1:20" ht="15.75" x14ac:dyDescent="0.25">
      <c r="A445" s="17">
        <v>445</v>
      </c>
      <c r="B445" s="18"/>
      <c r="C445" s="29"/>
      <c r="D445" s="30"/>
      <c r="E445" s="98">
        <v>29170</v>
      </c>
      <c r="F445" s="98" t="s">
        <v>731</v>
      </c>
      <c r="G445" s="98" t="s">
        <v>54</v>
      </c>
      <c r="H445" s="98" t="s">
        <v>119</v>
      </c>
      <c r="I445" s="99">
        <v>45507.336805555555</v>
      </c>
      <c r="J445" s="100">
        <v>45507.336805555555</v>
      </c>
      <c r="K445" s="99">
        <v>45507.57708333333</v>
      </c>
      <c r="L445" s="100">
        <v>45507.57708333333</v>
      </c>
      <c r="M445" s="101">
        <v>5.5179894789745729</v>
      </c>
      <c r="N445" s="105">
        <v>4.2391429558806593E-2</v>
      </c>
      <c r="O445" s="102">
        <v>1104</v>
      </c>
      <c r="P445" s="102">
        <v>143705.00000093482</v>
      </c>
      <c r="Q445" s="98" t="s">
        <v>56</v>
      </c>
      <c r="R445" s="98" t="s">
        <v>78</v>
      </c>
      <c r="S445" s="98" t="s">
        <v>732</v>
      </c>
      <c r="T445" s="31"/>
    </row>
    <row r="446" spans="1:20" ht="15.75" x14ac:dyDescent="0.25">
      <c r="A446" s="17">
        <v>446</v>
      </c>
      <c r="B446" s="18"/>
      <c r="C446" s="29"/>
      <c r="D446" s="30"/>
      <c r="E446" s="98" t="s">
        <v>733</v>
      </c>
      <c r="F446" s="98" t="s">
        <v>734</v>
      </c>
      <c r="G446" s="98" t="s">
        <v>54</v>
      </c>
      <c r="H446" s="98" t="s">
        <v>70</v>
      </c>
      <c r="I446" s="99">
        <v>45507.385416666664</v>
      </c>
      <c r="J446" s="100">
        <v>45507.385416666664</v>
      </c>
      <c r="K446" s="99">
        <v>45507.411111111112</v>
      </c>
      <c r="L446" s="100">
        <v>45507.411111111112</v>
      </c>
      <c r="M446" s="101">
        <v>0.20742617980961661</v>
      </c>
      <c r="N446" s="105">
        <v>5.6061129670160886E-3</v>
      </c>
      <c r="O446" s="102">
        <v>146</v>
      </c>
      <c r="P446" s="102">
        <v>5402.0000007818453</v>
      </c>
      <c r="Q446" s="98" t="s">
        <v>56</v>
      </c>
      <c r="R446" s="98" t="s">
        <v>57</v>
      </c>
      <c r="S446" s="98" t="s">
        <v>735</v>
      </c>
      <c r="T446" s="31"/>
    </row>
    <row r="447" spans="1:20" ht="15.75" x14ac:dyDescent="0.25">
      <c r="A447" s="17">
        <v>447</v>
      </c>
      <c r="B447" s="18"/>
      <c r="C447" s="29"/>
      <c r="D447" s="30"/>
      <c r="E447" s="98" t="s">
        <v>733</v>
      </c>
      <c r="F447" s="98" t="s">
        <v>734</v>
      </c>
      <c r="G447" s="98" t="s">
        <v>54</v>
      </c>
      <c r="H447" s="98" t="s">
        <v>391</v>
      </c>
      <c r="I447" s="99">
        <v>45507.385416666664</v>
      </c>
      <c r="J447" s="100">
        <v>45507.385416666664</v>
      </c>
      <c r="K447" s="99">
        <v>45507.40902777778</v>
      </c>
      <c r="L447" s="100">
        <v>45507.40902777778</v>
      </c>
      <c r="M447" s="101">
        <v>0.10966478518252513</v>
      </c>
      <c r="N447" s="105">
        <v>3.225434857735284E-3</v>
      </c>
      <c r="O447" s="102">
        <v>84</v>
      </c>
      <c r="P447" s="102">
        <v>2856.0000005085021</v>
      </c>
      <c r="Q447" s="98" t="s">
        <v>56</v>
      </c>
      <c r="R447" s="98" t="s">
        <v>57</v>
      </c>
      <c r="S447" s="98" t="s">
        <v>735</v>
      </c>
      <c r="T447" s="31"/>
    </row>
    <row r="448" spans="1:20" ht="15.75" x14ac:dyDescent="0.25">
      <c r="A448" s="17">
        <v>448</v>
      </c>
      <c r="B448" s="18"/>
      <c r="C448" s="29"/>
      <c r="D448" s="30"/>
      <c r="E448" s="98" t="s">
        <v>733</v>
      </c>
      <c r="F448" s="98" t="s">
        <v>734</v>
      </c>
      <c r="G448" s="98" t="s">
        <v>54</v>
      </c>
      <c r="H448" s="98" t="s">
        <v>1794</v>
      </c>
      <c r="I448" s="99">
        <v>45507.385416666664</v>
      </c>
      <c r="J448" s="100">
        <v>45507.385416666664</v>
      </c>
      <c r="K448" s="99">
        <v>45507.408333333333</v>
      </c>
      <c r="L448" s="100">
        <v>45507.408333333333</v>
      </c>
      <c r="M448" s="101">
        <v>0.2597627001717453</v>
      </c>
      <c r="N448" s="105">
        <v>7.87159697423492E-3</v>
      </c>
      <c r="O448" s="102">
        <v>205</v>
      </c>
      <c r="P448" s="102">
        <v>6765.0000005727634</v>
      </c>
      <c r="Q448" s="98" t="s">
        <v>56</v>
      </c>
      <c r="R448" s="98" t="s">
        <v>57</v>
      </c>
      <c r="S448" s="98" t="s">
        <v>735</v>
      </c>
      <c r="T448" s="31"/>
    </row>
    <row r="449" spans="1:20" ht="15.75" x14ac:dyDescent="0.25">
      <c r="A449" s="17">
        <v>449</v>
      </c>
      <c r="B449" s="18"/>
      <c r="C449" s="29"/>
      <c r="D449" s="30"/>
      <c r="E449" s="98" t="s">
        <v>733</v>
      </c>
      <c r="F449" s="98" t="s">
        <v>734</v>
      </c>
      <c r="G449" s="98" t="s">
        <v>54</v>
      </c>
      <c r="H449" s="98" t="s">
        <v>257</v>
      </c>
      <c r="I449" s="99">
        <v>45507.385416666664</v>
      </c>
      <c r="J449" s="100">
        <v>45507.385416666664</v>
      </c>
      <c r="K449" s="99">
        <v>45507.404166666667</v>
      </c>
      <c r="L449" s="100">
        <v>45507.404166666667</v>
      </c>
      <c r="M449" s="101">
        <v>0.22497408136195662</v>
      </c>
      <c r="N449" s="105">
        <v>8.3323733824828168E-3</v>
      </c>
      <c r="O449" s="102">
        <v>217</v>
      </c>
      <c r="P449" s="102">
        <v>5859.0000009094365</v>
      </c>
      <c r="Q449" s="98" t="s">
        <v>56</v>
      </c>
      <c r="R449" s="98" t="s">
        <v>57</v>
      </c>
      <c r="S449" s="98" t="s">
        <v>735</v>
      </c>
      <c r="T449" s="31"/>
    </row>
    <row r="450" spans="1:20" ht="15.75" x14ac:dyDescent="0.25">
      <c r="A450" s="17">
        <v>450</v>
      </c>
      <c r="B450" s="18"/>
      <c r="C450" s="29"/>
      <c r="D450" s="30"/>
      <c r="E450" s="98" t="s">
        <v>736</v>
      </c>
      <c r="F450" s="98" t="s">
        <v>737</v>
      </c>
      <c r="G450" s="98" t="s">
        <v>61</v>
      </c>
      <c r="H450" s="98" t="s">
        <v>364</v>
      </c>
      <c r="I450" s="99">
        <v>45507.699305555558</v>
      </c>
      <c r="J450" s="100">
        <v>45507.699305555558</v>
      </c>
      <c r="K450" s="99">
        <v>45507.761111111111</v>
      </c>
      <c r="L450" s="100">
        <v>45507.761111111111</v>
      </c>
      <c r="M450" s="101">
        <v>1.4652689781337718</v>
      </c>
      <c r="N450" s="105">
        <v>2.7339400222708601E-2</v>
      </c>
      <c r="O450" s="102">
        <v>712</v>
      </c>
      <c r="P450" s="102">
        <v>38159.999997537816</v>
      </c>
      <c r="Q450" s="98" t="s">
        <v>56</v>
      </c>
      <c r="R450" s="98" t="s">
        <v>67</v>
      </c>
      <c r="S450" s="98" t="s">
        <v>738</v>
      </c>
      <c r="T450" s="31"/>
    </row>
    <row r="451" spans="1:20" ht="15.75" x14ac:dyDescent="0.25">
      <c r="A451" s="17">
        <v>451</v>
      </c>
      <c r="B451" s="18"/>
      <c r="C451" s="29"/>
      <c r="D451" s="30"/>
      <c r="E451" s="98" t="s">
        <v>739</v>
      </c>
      <c r="F451" s="98" t="s">
        <v>737</v>
      </c>
      <c r="G451" s="98" t="s">
        <v>61</v>
      </c>
      <c r="H451" s="98" t="s">
        <v>364</v>
      </c>
      <c r="I451" s="99">
        <v>45508.106249999997</v>
      </c>
      <c r="J451" s="100">
        <v>45508.106249999997</v>
      </c>
      <c r="K451" s="99">
        <v>45508.166666666664</v>
      </c>
      <c r="L451" s="100">
        <v>45508.166666666664</v>
      </c>
      <c r="M451" s="101">
        <v>1.3882041240138672</v>
      </c>
      <c r="N451" s="105">
        <v>2.5457896555696351E-2</v>
      </c>
      <c r="O451" s="102">
        <v>663</v>
      </c>
      <c r="P451" s="102">
        <v>36153.000001693144</v>
      </c>
      <c r="Q451" s="98" t="s">
        <v>56</v>
      </c>
      <c r="R451" s="98" t="s">
        <v>67</v>
      </c>
      <c r="S451" s="98" t="s">
        <v>740</v>
      </c>
      <c r="T451" s="31"/>
    </row>
    <row r="452" spans="1:20" ht="15.75" x14ac:dyDescent="0.25">
      <c r="A452" s="17">
        <v>452</v>
      </c>
      <c r="B452" s="18"/>
      <c r="C452" s="29"/>
      <c r="D452" s="30"/>
      <c r="E452" s="98">
        <v>9307</v>
      </c>
      <c r="F452" s="98" t="s">
        <v>741</v>
      </c>
      <c r="G452" s="98" t="s">
        <v>54</v>
      </c>
      <c r="H452" s="98" t="s">
        <v>96</v>
      </c>
      <c r="I452" s="99">
        <v>45508.770833333336</v>
      </c>
      <c r="J452" s="100">
        <v>45508.770833333336</v>
      </c>
      <c r="K452" s="99">
        <v>45508.875</v>
      </c>
      <c r="L452" s="100">
        <v>45508.875</v>
      </c>
      <c r="M452" s="101">
        <v>0.13247321736818621</v>
      </c>
      <c r="N452" s="105">
        <v>8.8315478247513724E-4</v>
      </c>
      <c r="O452" s="102">
        <v>23</v>
      </c>
      <c r="P452" s="102">
        <v>3449.9999999196734</v>
      </c>
      <c r="Q452" s="98" t="s">
        <v>56</v>
      </c>
      <c r="R452" s="98" t="s">
        <v>78</v>
      </c>
      <c r="S452" s="98" t="s">
        <v>605</v>
      </c>
      <c r="T452" s="31"/>
    </row>
    <row r="453" spans="1:20" ht="15.75" x14ac:dyDescent="0.25">
      <c r="A453" s="17">
        <v>453</v>
      </c>
      <c r="B453" s="18"/>
      <c r="C453" s="29"/>
      <c r="D453" s="30"/>
      <c r="E453" s="98">
        <v>3095</v>
      </c>
      <c r="F453" s="98" t="s">
        <v>573</v>
      </c>
      <c r="G453" s="98" t="s">
        <v>54</v>
      </c>
      <c r="H453" s="98" t="s">
        <v>191</v>
      </c>
      <c r="I453" s="99">
        <v>45509.376388888886</v>
      </c>
      <c r="J453" s="100">
        <v>45509.376388888886</v>
      </c>
      <c r="K453" s="99">
        <v>45509.677083333336</v>
      </c>
      <c r="L453" s="100">
        <v>45509.677083333336</v>
      </c>
      <c r="M453" s="101">
        <v>0.14963713858107958</v>
      </c>
      <c r="N453" s="101">
        <v>3.4558230618592328E-4</v>
      </c>
      <c r="O453" s="102">
        <v>9</v>
      </c>
      <c r="P453" s="102">
        <v>1881.6500403200318</v>
      </c>
      <c r="Q453" s="98" t="s">
        <v>19</v>
      </c>
      <c r="R453" s="98" t="s">
        <v>19</v>
      </c>
      <c r="S453" s="98" t="s">
        <v>168</v>
      </c>
      <c r="T453" s="31"/>
    </row>
    <row r="454" spans="1:20" ht="15.75" x14ac:dyDescent="0.25">
      <c r="A454" s="17">
        <v>454</v>
      </c>
      <c r="B454" s="18"/>
      <c r="C454" s="29"/>
      <c r="D454" s="30"/>
      <c r="E454" s="98">
        <v>3114</v>
      </c>
      <c r="F454" s="98" t="s">
        <v>742</v>
      </c>
      <c r="G454" s="98" t="s">
        <v>54</v>
      </c>
      <c r="H454" s="98" t="s">
        <v>187</v>
      </c>
      <c r="I454" s="99">
        <v>45510.354166666664</v>
      </c>
      <c r="J454" s="100">
        <v>45510.354166666664</v>
      </c>
      <c r="K454" s="99">
        <v>45510.599305555559</v>
      </c>
      <c r="L454" s="100">
        <v>45510.599305555559</v>
      </c>
      <c r="M454" s="101">
        <v>0.37952616826944718</v>
      </c>
      <c r="N454" s="101">
        <v>1.0751449525784279E-3</v>
      </c>
      <c r="O454" s="102">
        <v>28</v>
      </c>
      <c r="P454" s="102">
        <v>4947.3133664763782</v>
      </c>
      <c r="Q454" s="98" t="s">
        <v>19</v>
      </c>
      <c r="R454" s="98" t="s">
        <v>19</v>
      </c>
      <c r="S454" s="98" t="s">
        <v>129</v>
      </c>
      <c r="T454" s="31"/>
    </row>
    <row r="455" spans="1:20" ht="15.75" x14ac:dyDescent="0.25">
      <c r="A455" s="17">
        <v>455</v>
      </c>
      <c r="B455" s="18"/>
      <c r="C455" s="29"/>
      <c r="D455" s="30"/>
      <c r="E455" s="98">
        <v>29234</v>
      </c>
      <c r="F455" s="98" t="s">
        <v>743</v>
      </c>
      <c r="G455" s="98" t="s">
        <v>61</v>
      </c>
      <c r="H455" s="98" t="s">
        <v>364</v>
      </c>
      <c r="I455" s="99">
        <v>45510.431944444441</v>
      </c>
      <c r="J455" s="100">
        <v>45510.431944444441</v>
      </c>
      <c r="K455" s="99">
        <v>45510.582638888889</v>
      </c>
      <c r="L455" s="100">
        <v>45510.582638888889</v>
      </c>
      <c r="M455" s="101">
        <v>0.16664746765376884</v>
      </c>
      <c r="N455" s="105">
        <v>7.6796068041316281E-4</v>
      </c>
      <c r="O455" s="102">
        <v>20</v>
      </c>
      <c r="P455" s="102">
        <v>4340.0000001071021</v>
      </c>
      <c r="Q455" s="98" t="s">
        <v>56</v>
      </c>
      <c r="R455" s="98" t="s">
        <v>67</v>
      </c>
      <c r="S455" s="98" t="s">
        <v>744</v>
      </c>
      <c r="T455" s="31"/>
    </row>
    <row r="456" spans="1:20" ht="15.75" x14ac:dyDescent="0.25">
      <c r="A456" s="17">
        <v>456</v>
      </c>
      <c r="B456" s="18"/>
      <c r="C456" s="29"/>
      <c r="D456" s="30"/>
      <c r="E456" s="98">
        <v>3116</v>
      </c>
      <c r="F456" s="98" t="s">
        <v>745</v>
      </c>
      <c r="G456" s="98" t="s">
        <v>54</v>
      </c>
      <c r="H456" s="98" t="s">
        <v>194</v>
      </c>
      <c r="I456" s="99">
        <v>45511.375</v>
      </c>
      <c r="J456" s="100">
        <v>45511.375</v>
      </c>
      <c r="K456" s="99">
        <v>45511.681250000001</v>
      </c>
      <c r="L456" s="100">
        <v>45511.681250000001</v>
      </c>
      <c r="M456" s="101">
        <v>0.55880658910529324</v>
      </c>
      <c r="N456" s="101">
        <v>1.2671351226817187E-3</v>
      </c>
      <c r="O456" s="102">
        <v>33</v>
      </c>
      <c r="P456" s="102">
        <v>6938.7812463424862</v>
      </c>
      <c r="Q456" s="98" t="s">
        <v>19</v>
      </c>
      <c r="R456" s="98" t="s">
        <v>19</v>
      </c>
      <c r="S456" s="98" t="s">
        <v>75</v>
      </c>
      <c r="T456" s="31"/>
    </row>
    <row r="457" spans="1:20" ht="15.75" x14ac:dyDescent="0.25">
      <c r="A457" s="17">
        <v>457</v>
      </c>
      <c r="B457" s="18"/>
      <c r="C457" s="29"/>
      <c r="D457" s="30"/>
      <c r="E457" s="98">
        <v>3097</v>
      </c>
      <c r="F457" s="98" t="s">
        <v>573</v>
      </c>
      <c r="G457" s="98" t="s">
        <v>54</v>
      </c>
      <c r="H457" s="98" t="s">
        <v>191</v>
      </c>
      <c r="I457" s="99">
        <v>45511.377083333333</v>
      </c>
      <c r="J457" s="100">
        <v>45511.377083333333</v>
      </c>
      <c r="K457" s="99">
        <v>45511.677777777775</v>
      </c>
      <c r="L457" s="100">
        <v>45511.677777777775</v>
      </c>
      <c r="M457" s="101">
        <v>0.14963713857745878</v>
      </c>
      <c r="N457" s="101">
        <v>3.4558230618592328E-4</v>
      </c>
      <c r="O457" s="102">
        <v>9</v>
      </c>
      <c r="P457" s="102">
        <v>1877.1484851849807</v>
      </c>
      <c r="Q457" s="98" t="s">
        <v>19</v>
      </c>
      <c r="R457" s="98" t="s">
        <v>19</v>
      </c>
      <c r="S457" s="98" t="s">
        <v>129</v>
      </c>
      <c r="T457" s="31"/>
    </row>
    <row r="458" spans="1:20" ht="15.75" x14ac:dyDescent="0.25">
      <c r="A458" s="17">
        <v>458</v>
      </c>
      <c r="B458" s="18"/>
      <c r="C458" s="29"/>
      <c r="D458" s="30"/>
      <c r="E458" s="98">
        <v>3115</v>
      </c>
      <c r="F458" s="98" t="s">
        <v>742</v>
      </c>
      <c r="G458" s="98" t="s">
        <v>54</v>
      </c>
      <c r="H458" s="98" t="s">
        <v>187</v>
      </c>
      <c r="I458" s="99">
        <v>45512.354166666664</v>
      </c>
      <c r="J458" s="100">
        <v>45512.354166666664</v>
      </c>
      <c r="K458" s="99">
        <v>45512.664583333331</v>
      </c>
      <c r="L458" s="100">
        <v>45512.664583333331</v>
      </c>
      <c r="M458" s="101">
        <v>0.4805897938033083</v>
      </c>
      <c r="N458" s="101">
        <v>1.0751449525784279E-3</v>
      </c>
      <c r="O458" s="102">
        <v>28</v>
      </c>
      <c r="P458" s="102">
        <v>6264.7282571230253</v>
      </c>
      <c r="Q458" s="98" t="s">
        <v>19</v>
      </c>
      <c r="R458" s="98" t="s">
        <v>19</v>
      </c>
      <c r="S458" s="98" t="s">
        <v>746</v>
      </c>
      <c r="T458" s="31"/>
    </row>
    <row r="459" spans="1:20" ht="15.75" x14ac:dyDescent="0.25">
      <c r="A459" s="17">
        <v>459</v>
      </c>
      <c r="B459" s="18"/>
      <c r="C459" s="29"/>
      <c r="D459" s="30"/>
      <c r="E459" s="98" t="s">
        <v>747</v>
      </c>
      <c r="F459" s="98" t="s">
        <v>590</v>
      </c>
      <c r="G459" s="98" t="s">
        <v>54</v>
      </c>
      <c r="H459" s="98" t="s">
        <v>166</v>
      </c>
      <c r="I459" s="99">
        <v>45512.376388888886</v>
      </c>
      <c r="J459" s="100">
        <v>45512.376388888886</v>
      </c>
      <c r="K459" s="99">
        <v>45512.578472222223</v>
      </c>
      <c r="L459" s="100">
        <v>45512.578472222223</v>
      </c>
      <c r="M459" s="101">
        <v>0.61456053451243464</v>
      </c>
      <c r="N459" s="101">
        <v>2.1118918711361978E-3</v>
      </c>
      <c r="O459" s="102">
        <v>55</v>
      </c>
      <c r="P459" s="102">
        <v>16005.000000307336</v>
      </c>
      <c r="Q459" s="98" t="s">
        <v>19</v>
      </c>
      <c r="R459" s="98" t="s">
        <v>19</v>
      </c>
      <c r="S459" s="98" t="s">
        <v>748</v>
      </c>
      <c r="T459" s="31"/>
    </row>
    <row r="460" spans="1:20" ht="15.75" x14ac:dyDescent="0.25">
      <c r="A460" s="17">
        <v>460</v>
      </c>
      <c r="B460" s="18"/>
      <c r="C460" s="29"/>
      <c r="D460" s="30"/>
      <c r="E460" s="98" t="s">
        <v>749</v>
      </c>
      <c r="F460" s="98" t="s">
        <v>750</v>
      </c>
      <c r="G460" s="98" t="s">
        <v>54</v>
      </c>
      <c r="H460" s="98" t="s">
        <v>55</v>
      </c>
      <c r="I460" s="99">
        <v>45513.361805555556</v>
      </c>
      <c r="J460" s="100">
        <v>45513.361805555556</v>
      </c>
      <c r="K460" s="99">
        <v>45513.465277777781</v>
      </c>
      <c r="L460" s="100">
        <v>45513.465277777781</v>
      </c>
      <c r="M460" s="101">
        <v>9.1540913107537716E-2</v>
      </c>
      <c r="N460" s="105">
        <v>6.1436854433053031E-4</v>
      </c>
      <c r="O460" s="102">
        <v>16</v>
      </c>
      <c r="P460" s="102">
        <v>2384.0000000596046</v>
      </c>
      <c r="Q460" s="98" t="s">
        <v>56</v>
      </c>
      <c r="R460" s="98" t="s">
        <v>63</v>
      </c>
      <c r="S460" s="98" t="s">
        <v>751</v>
      </c>
      <c r="T460" s="31"/>
    </row>
    <row r="461" spans="1:20" ht="15.75" x14ac:dyDescent="0.25">
      <c r="A461" s="17">
        <v>461</v>
      </c>
      <c r="B461" s="18"/>
      <c r="C461" s="29"/>
      <c r="D461" s="30"/>
      <c r="E461" s="98">
        <v>3102</v>
      </c>
      <c r="F461" s="98" t="s">
        <v>573</v>
      </c>
      <c r="G461" s="98" t="s">
        <v>54</v>
      </c>
      <c r="H461" s="98" t="s">
        <v>191</v>
      </c>
      <c r="I461" s="99">
        <v>45513.377083333333</v>
      </c>
      <c r="J461" s="100">
        <v>45513.377083333333</v>
      </c>
      <c r="K461" s="99">
        <v>45513.67291666667</v>
      </c>
      <c r="L461" s="100">
        <v>45513.67291666667</v>
      </c>
      <c r="M461" s="101">
        <v>0.49072687479044802</v>
      </c>
      <c r="N461" s="101">
        <v>1.1519410206197443E-3</v>
      </c>
      <c r="O461" s="102">
        <v>30</v>
      </c>
      <c r="P461" s="102">
        <v>6262.2053910420191</v>
      </c>
      <c r="Q461" s="98" t="s">
        <v>19</v>
      </c>
      <c r="R461" s="98" t="s">
        <v>19</v>
      </c>
      <c r="S461" s="98" t="s">
        <v>129</v>
      </c>
      <c r="T461" s="31"/>
    </row>
    <row r="462" spans="1:20" ht="15.75" x14ac:dyDescent="0.25">
      <c r="A462" s="17">
        <v>462</v>
      </c>
      <c r="B462" s="18"/>
      <c r="C462" s="29"/>
      <c r="D462" s="30"/>
      <c r="E462" s="98" t="s">
        <v>752</v>
      </c>
      <c r="F462" s="98" t="s">
        <v>753</v>
      </c>
      <c r="G462" s="98" t="s">
        <v>54</v>
      </c>
      <c r="H462" s="98" t="s">
        <v>87</v>
      </c>
      <c r="I462" s="99">
        <v>45513.397222222222</v>
      </c>
      <c r="J462" s="100">
        <v>45513.397222222222</v>
      </c>
      <c r="K462" s="99">
        <v>45513.46875</v>
      </c>
      <c r="L462" s="100">
        <v>45513.46875</v>
      </c>
      <c r="M462" s="101">
        <v>7.9099950082913376E-3</v>
      </c>
      <c r="N462" s="101">
        <v>7.6796068041316289E-5</v>
      </c>
      <c r="O462" s="102">
        <v>2</v>
      </c>
      <c r="P462" s="102">
        <v>206.00000000093132</v>
      </c>
      <c r="Q462" s="98" t="s">
        <v>19</v>
      </c>
      <c r="R462" s="98" t="s">
        <v>19</v>
      </c>
      <c r="S462" s="98" t="s">
        <v>754</v>
      </c>
      <c r="T462" s="31"/>
    </row>
    <row r="463" spans="1:20" ht="15.75" x14ac:dyDescent="0.25">
      <c r="A463" s="17">
        <v>463</v>
      </c>
      <c r="B463" s="18"/>
      <c r="C463" s="29"/>
      <c r="D463" s="30"/>
      <c r="E463" s="98" t="s">
        <v>755</v>
      </c>
      <c r="F463" s="98" t="s">
        <v>753</v>
      </c>
      <c r="G463" s="98" t="s">
        <v>54</v>
      </c>
      <c r="H463" s="98" t="s">
        <v>282</v>
      </c>
      <c r="I463" s="99">
        <v>45513.486805555556</v>
      </c>
      <c r="J463" s="100">
        <v>45513.486805555556</v>
      </c>
      <c r="K463" s="99">
        <v>45513.607638888891</v>
      </c>
      <c r="L463" s="100">
        <v>45513.607638888891</v>
      </c>
      <c r="M463" s="101">
        <v>3.3406289598240789E-2</v>
      </c>
      <c r="N463" s="101">
        <v>1.919901701032907E-4</v>
      </c>
      <c r="O463" s="102">
        <v>5</v>
      </c>
      <c r="P463" s="102">
        <v>870.00000000698492</v>
      </c>
      <c r="Q463" s="98" t="s">
        <v>19</v>
      </c>
      <c r="R463" s="98" t="s">
        <v>19</v>
      </c>
      <c r="S463" s="98" t="s">
        <v>756</v>
      </c>
      <c r="T463" s="31"/>
    </row>
    <row r="464" spans="1:20" ht="15.75" x14ac:dyDescent="0.25">
      <c r="A464" s="17">
        <v>464</v>
      </c>
      <c r="B464" s="18"/>
      <c r="C464" s="29"/>
      <c r="D464" s="30"/>
      <c r="E464" s="98">
        <v>29243</v>
      </c>
      <c r="F464" s="98" t="s">
        <v>757</v>
      </c>
      <c r="G464" s="98" t="s">
        <v>61</v>
      </c>
      <c r="H464" s="98" t="s">
        <v>110</v>
      </c>
      <c r="I464" s="99">
        <v>45514.029166666667</v>
      </c>
      <c r="J464" s="100">
        <v>45514.029166666667</v>
      </c>
      <c r="K464" s="99">
        <v>45514.620833333334</v>
      </c>
      <c r="L464" s="100">
        <v>45514.620833333334</v>
      </c>
      <c r="M464" s="101">
        <v>2.4907652728252105</v>
      </c>
      <c r="N464" s="105">
        <v>6.7580539876358325E-3</v>
      </c>
      <c r="O464" s="102">
        <v>176</v>
      </c>
      <c r="P464" s="102">
        <v>64867.000000186963</v>
      </c>
      <c r="Q464" s="98" t="s">
        <v>56</v>
      </c>
      <c r="R464" s="98" t="s">
        <v>113</v>
      </c>
      <c r="S464" s="98" t="s">
        <v>758</v>
      </c>
      <c r="T464" s="31"/>
    </row>
    <row r="465" spans="1:20" ht="15.75" x14ac:dyDescent="0.25">
      <c r="A465" s="17">
        <v>465</v>
      </c>
      <c r="B465" s="18"/>
      <c r="C465" s="29"/>
      <c r="D465" s="30"/>
      <c r="E465" s="98">
        <v>3117</v>
      </c>
      <c r="F465" s="98" t="s">
        <v>759</v>
      </c>
      <c r="G465" s="98" t="s">
        <v>54</v>
      </c>
      <c r="H465" s="98" t="s">
        <v>122</v>
      </c>
      <c r="I465" s="99">
        <v>45514.383333333331</v>
      </c>
      <c r="J465" s="100">
        <v>45514.383333333331</v>
      </c>
      <c r="K465" s="99">
        <v>45514.490972222222</v>
      </c>
      <c r="L465" s="100">
        <v>45514.490972222222</v>
      </c>
      <c r="M465" s="101">
        <v>4.1661866913039899E-2</v>
      </c>
      <c r="N465" s="101">
        <v>2.6878623814460698E-4</v>
      </c>
      <c r="O465" s="102">
        <v>7</v>
      </c>
      <c r="P465" s="102">
        <v>542.64581654234473</v>
      </c>
      <c r="Q465" s="98" t="s">
        <v>19</v>
      </c>
      <c r="R465" s="98" t="s">
        <v>19</v>
      </c>
      <c r="S465" s="98" t="s">
        <v>760</v>
      </c>
      <c r="T465" s="31"/>
    </row>
    <row r="466" spans="1:20" ht="15.75" x14ac:dyDescent="0.25">
      <c r="A466" s="17">
        <v>466</v>
      </c>
      <c r="B466" s="18"/>
      <c r="C466" s="29"/>
      <c r="D466" s="30"/>
      <c r="E466" s="98">
        <v>8116</v>
      </c>
      <c r="F466" s="98" t="s">
        <v>761</v>
      </c>
      <c r="G466" s="98" t="s">
        <v>54</v>
      </c>
      <c r="H466" s="98" t="s">
        <v>391</v>
      </c>
      <c r="I466" s="99">
        <v>45514.431250000001</v>
      </c>
      <c r="J466" s="100">
        <v>45514.431250000001</v>
      </c>
      <c r="K466" s="99">
        <v>45514.520833333336</v>
      </c>
      <c r="L466" s="100">
        <v>45514.520833333336</v>
      </c>
      <c r="M466" s="101">
        <v>9.9066927774370834E-3</v>
      </c>
      <c r="N466" s="105">
        <v>7.6796068041316289E-5</v>
      </c>
      <c r="O466" s="102">
        <v>2</v>
      </c>
      <c r="P466" s="102">
        <v>258.00000000279397</v>
      </c>
      <c r="Q466" s="98" t="s">
        <v>56</v>
      </c>
      <c r="R466" s="98" t="s">
        <v>137</v>
      </c>
      <c r="S466" s="98" t="s">
        <v>762</v>
      </c>
      <c r="T466" s="31"/>
    </row>
    <row r="467" spans="1:20" ht="15.75" x14ac:dyDescent="0.25">
      <c r="A467" s="17">
        <v>467</v>
      </c>
      <c r="B467" s="18"/>
      <c r="C467" s="29"/>
      <c r="D467" s="30"/>
      <c r="E467" s="98">
        <v>8117</v>
      </c>
      <c r="F467" s="98" t="s">
        <v>763</v>
      </c>
      <c r="G467" s="98" t="s">
        <v>54</v>
      </c>
      <c r="H467" s="98" t="s">
        <v>391</v>
      </c>
      <c r="I467" s="99">
        <v>45514.47152777778</v>
      </c>
      <c r="J467" s="100">
        <v>45514.47152777778</v>
      </c>
      <c r="K467" s="99">
        <v>45514.552083333336</v>
      </c>
      <c r="L467" s="100">
        <v>45514.552083333336</v>
      </c>
      <c r="M467" s="101">
        <v>4.4541719464321053E-3</v>
      </c>
      <c r="N467" s="105">
        <v>3.8398034020658145E-5</v>
      </c>
      <c r="O467" s="102">
        <v>1</v>
      </c>
      <c r="P467" s="102">
        <v>116.00000000093132</v>
      </c>
      <c r="Q467" s="98" t="s">
        <v>56</v>
      </c>
      <c r="R467" s="98" t="s">
        <v>137</v>
      </c>
      <c r="S467" s="98" t="s">
        <v>762</v>
      </c>
      <c r="T467" s="31"/>
    </row>
    <row r="468" spans="1:20" ht="15.75" x14ac:dyDescent="0.25">
      <c r="A468" s="17">
        <v>468</v>
      </c>
      <c r="B468" s="18"/>
      <c r="C468" s="29"/>
      <c r="D468" s="30"/>
      <c r="E468" s="98">
        <v>8118</v>
      </c>
      <c r="F468" s="98" t="s">
        <v>764</v>
      </c>
      <c r="G468" s="98" t="s">
        <v>54</v>
      </c>
      <c r="H468" s="98" t="s">
        <v>391</v>
      </c>
      <c r="I468" s="99">
        <v>45514.565972222219</v>
      </c>
      <c r="J468" s="100">
        <v>45514.565972222219</v>
      </c>
      <c r="K468" s="99">
        <v>45514.645833333336</v>
      </c>
      <c r="L468" s="100">
        <v>45514.645833333336</v>
      </c>
      <c r="M468" s="101">
        <v>1.3247321738065785E-2</v>
      </c>
      <c r="N468" s="105">
        <v>1.1519410206197443E-4</v>
      </c>
      <c r="O468" s="102">
        <v>3</v>
      </c>
      <c r="P468" s="102">
        <v>345.00000002444722</v>
      </c>
      <c r="Q468" s="98" t="s">
        <v>56</v>
      </c>
      <c r="R468" s="98" t="s">
        <v>137</v>
      </c>
      <c r="S468" s="98" t="s">
        <v>762</v>
      </c>
      <c r="T468" s="31"/>
    </row>
    <row r="469" spans="1:20" ht="15.75" x14ac:dyDescent="0.25">
      <c r="A469" s="17">
        <v>469</v>
      </c>
      <c r="B469" s="18"/>
      <c r="C469" s="29"/>
      <c r="D469" s="30"/>
      <c r="E469" s="98">
        <v>29244</v>
      </c>
      <c r="F469" s="98" t="s">
        <v>765</v>
      </c>
      <c r="G469" s="98" t="s">
        <v>54</v>
      </c>
      <c r="H469" s="98" t="s">
        <v>90</v>
      </c>
      <c r="I469" s="99">
        <v>45514.593055555553</v>
      </c>
      <c r="J469" s="100">
        <v>45514.593055555553</v>
      </c>
      <c r="K469" s="99">
        <v>45514.631249999999</v>
      </c>
      <c r="L469" s="100">
        <v>45514.631249999999</v>
      </c>
      <c r="M469" s="101">
        <v>1.4783243098266292E-2</v>
      </c>
      <c r="N469" s="105">
        <v>2.6878623814460698E-4</v>
      </c>
      <c r="O469" s="102">
        <v>7</v>
      </c>
      <c r="P469" s="102">
        <v>385.00000000814907</v>
      </c>
      <c r="Q469" s="98" t="s">
        <v>56</v>
      </c>
      <c r="R469" s="98" t="s">
        <v>67</v>
      </c>
      <c r="S469" s="98" t="s">
        <v>766</v>
      </c>
      <c r="T469" s="31"/>
    </row>
    <row r="470" spans="1:20" ht="15.75" x14ac:dyDescent="0.25">
      <c r="A470" s="17">
        <v>470</v>
      </c>
      <c r="B470" s="18"/>
      <c r="C470" s="29"/>
      <c r="D470" s="30"/>
      <c r="E470" s="98">
        <v>8119</v>
      </c>
      <c r="F470" s="98" t="s">
        <v>767</v>
      </c>
      <c r="G470" s="98" t="s">
        <v>54</v>
      </c>
      <c r="H470" s="98" t="s">
        <v>96</v>
      </c>
      <c r="I470" s="99">
        <v>45515.322916666664</v>
      </c>
      <c r="J470" s="100">
        <v>45515.322916666664</v>
      </c>
      <c r="K470" s="99">
        <v>45515.385416666664</v>
      </c>
      <c r="L470" s="100">
        <v>45515.385416666664</v>
      </c>
      <c r="M470" s="101">
        <v>4.8381522866029258E-2</v>
      </c>
      <c r="N470" s="105">
        <v>5.3757247628921396E-4</v>
      </c>
      <c r="O470" s="102">
        <v>14</v>
      </c>
      <c r="P470" s="102">
        <v>1260</v>
      </c>
      <c r="Q470" s="98" t="s">
        <v>56</v>
      </c>
      <c r="R470" s="98" t="s">
        <v>78</v>
      </c>
      <c r="S470" s="98" t="s">
        <v>605</v>
      </c>
      <c r="T470" s="31"/>
    </row>
    <row r="471" spans="1:20" ht="15.75" x14ac:dyDescent="0.25">
      <c r="A471" s="17">
        <v>471</v>
      </c>
      <c r="B471" s="18"/>
      <c r="C471" s="29"/>
      <c r="D471" s="30"/>
      <c r="E471" s="98">
        <v>8120</v>
      </c>
      <c r="F471" s="98" t="s">
        <v>768</v>
      </c>
      <c r="G471" s="98" t="s">
        <v>54</v>
      </c>
      <c r="H471" s="98" t="s">
        <v>391</v>
      </c>
      <c r="I471" s="99">
        <v>45515.743750000001</v>
      </c>
      <c r="J471" s="100">
        <v>45515.743750000001</v>
      </c>
      <c r="K471" s="99">
        <v>45515.770833333336</v>
      </c>
      <c r="L471" s="100">
        <v>45515.770833333336</v>
      </c>
      <c r="M471" s="101">
        <v>2.9950466537186178E-3</v>
      </c>
      <c r="N471" s="105">
        <v>7.6796068041316289E-5</v>
      </c>
      <c r="O471" s="102">
        <v>2</v>
      </c>
      <c r="P471" s="102">
        <v>78.000000002793968</v>
      </c>
      <c r="Q471" s="98" t="s">
        <v>56</v>
      </c>
      <c r="R471" s="98" t="s">
        <v>78</v>
      </c>
      <c r="S471" s="98" t="s">
        <v>769</v>
      </c>
      <c r="T471" s="31"/>
    </row>
    <row r="472" spans="1:20" ht="15.75" x14ac:dyDescent="0.25">
      <c r="A472" s="17">
        <v>472</v>
      </c>
      <c r="B472" s="18"/>
      <c r="C472" s="29"/>
      <c r="D472" s="30"/>
      <c r="E472" s="98">
        <v>29245</v>
      </c>
      <c r="F472" s="98" t="s">
        <v>770</v>
      </c>
      <c r="G472" s="98" t="s">
        <v>54</v>
      </c>
      <c r="H472" s="98" t="s">
        <v>96</v>
      </c>
      <c r="I472" s="99">
        <v>45515.813194444447</v>
      </c>
      <c r="J472" s="100">
        <v>45515.813194444447</v>
      </c>
      <c r="K472" s="99">
        <v>45516.490277777775</v>
      </c>
      <c r="L472" s="100">
        <v>45516.490277777775</v>
      </c>
      <c r="M472" s="101">
        <v>0.3917367430767249</v>
      </c>
      <c r="N472" s="105">
        <v>4.6077640824789771E-4</v>
      </c>
      <c r="O472" s="102">
        <v>12</v>
      </c>
      <c r="P472" s="102">
        <v>10201.999999947147</v>
      </c>
      <c r="Q472" s="98" t="s">
        <v>56</v>
      </c>
      <c r="R472" s="98" t="s">
        <v>57</v>
      </c>
      <c r="S472" s="98" t="s">
        <v>771</v>
      </c>
      <c r="T472" s="31"/>
    </row>
    <row r="473" spans="1:20" ht="15.75" x14ac:dyDescent="0.25">
      <c r="A473" s="17">
        <v>473</v>
      </c>
      <c r="B473" s="18"/>
      <c r="C473" s="29"/>
      <c r="D473" s="30"/>
      <c r="E473" s="98">
        <v>7192</v>
      </c>
      <c r="F473" s="98" t="s">
        <v>772</v>
      </c>
      <c r="G473" s="98" t="s">
        <v>54</v>
      </c>
      <c r="H473" s="98" t="s">
        <v>391</v>
      </c>
      <c r="I473" s="99">
        <v>45516.550694444442</v>
      </c>
      <c r="J473" s="100">
        <v>45516.550694444442</v>
      </c>
      <c r="K473" s="99">
        <v>45516.6875</v>
      </c>
      <c r="L473" s="100">
        <v>45516.6875</v>
      </c>
      <c r="M473" s="101">
        <v>7.5644127021858775E-3</v>
      </c>
      <c r="N473" s="105">
        <v>3.8398034020658145E-5</v>
      </c>
      <c r="O473" s="102">
        <v>1</v>
      </c>
      <c r="P473" s="102">
        <v>197.0000000030268</v>
      </c>
      <c r="Q473" s="98" t="s">
        <v>56</v>
      </c>
      <c r="R473" s="98" t="s">
        <v>78</v>
      </c>
      <c r="S473" s="98" t="s">
        <v>330</v>
      </c>
      <c r="T473" s="31"/>
    </row>
    <row r="474" spans="1:20" ht="15.75" x14ac:dyDescent="0.25">
      <c r="A474" s="17">
        <v>474</v>
      </c>
      <c r="B474" s="18"/>
      <c r="C474" s="29"/>
      <c r="D474" s="30"/>
      <c r="E474" s="98">
        <v>29183</v>
      </c>
      <c r="F474" s="98" t="s">
        <v>773</v>
      </c>
      <c r="G474" s="98" t="s">
        <v>61</v>
      </c>
      <c r="H474" s="98" t="s">
        <v>85</v>
      </c>
      <c r="I474" s="99">
        <v>45516.795138888891</v>
      </c>
      <c r="J474" s="100">
        <v>45516.795138888891</v>
      </c>
      <c r="K474" s="99">
        <v>45517.795138888891</v>
      </c>
      <c r="L474" s="100">
        <v>45517.795138888891</v>
      </c>
      <c r="M474" s="101">
        <v>1.6715816150207476</v>
      </c>
      <c r="N474" s="105">
        <v>1.1941788580424682E-2</v>
      </c>
      <c r="O474" s="102">
        <v>311</v>
      </c>
      <c r="P474" s="102">
        <v>43532.999999985332</v>
      </c>
      <c r="Q474" s="98" t="s">
        <v>56</v>
      </c>
      <c r="R474" s="98" t="s">
        <v>113</v>
      </c>
      <c r="S474" s="98" t="s">
        <v>774</v>
      </c>
      <c r="T474" s="31"/>
    </row>
    <row r="475" spans="1:20" ht="15.75" x14ac:dyDescent="0.25">
      <c r="A475" s="17">
        <v>475</v>
      </c>
      <c r="B475" s="18"/>
      <c r="C475" s="29"/>
      <c r="D475" s="30"/>
      <c r="E475" s="98">
        <v>29182</v>
      </c>
      <c r="F475" s="98" t="s">
        <v>775</v>
      </c>
      <c r="G475" s="98" t="s">
        <v>61</v>
      </c>
      <c r="H475" s="98" t="s">
        <v>161</v>
      </c>
      <c r="I475" s="99">
        <v>45516.804861111108</v>
      </c>
      <c r="J475" s="100">
        <v>45516.804861111108</v>
      </c>
      <c r="K475" s="99">
        <v>45516.943055555559</v>
      </c>
      <c r="L475" s="100">
        <v>45516.943055555559</v>
      </c>
      <c r="M475" s="101">
        <v>1.8269016627165602</v>
      </c>
      <c r="N475" s="105">
        <v>1.0290673117536384E-2</v>
      </c>
      <c r="O475" s="102">
        <v>268</v>
      </c>
      <c r="P475" s="102">
        <v>47578.000002127374</v>
      </c>
      <c r="Q475" s="98" t="s">
        <v>56</v>
      </c>
      <c r="R475" s="98" t="s">
        <v>67</v>
      </c>
      <c r="S475" s="98" t="s">
        <v>776</v>
      </c>
      <c r="T475" s="31"/>
    </row>
    <row r="476" spans="1:20" ht="15.75" x14ac:dyDescent="0.25">
      <c r="A476" s="17">
        <v>476</v>
      </c>
      <c r="B476" s="18"/>
      <c r="C476" s="29"/>
      <c r="D476" s="30"/>
      <c r="E476" s="98">
        <v>29248</v>
      </c>
      <c r="F476" s="98" t="s">
        <v>777</v>
      </c>
      <c r="G476" s="98" t="s">
        <v>54</v>
      </c>
      <c r="H476" s="98" t="s">
        <v>83</v>
      </c>
      <c r="I476" s="99">
        <v>45516.806250000001</v>
      </c>
      <c r="J476" s="100">
        <v>45516.806250000001</v>
      </c>
      <c r="K476" s="99">
        <v>45519.496527777781</v>
      </c>
      <c r="L476" s="100">
        <v>45519.496527777781</v>
      </c>
      <c r="M476" s="101">
        <v>1.1062473600519274</v>
      </c>
      <c r="N476" s="105">
        <v>1.7970279921668011E-2</v>
      </c>
      <c r="O476" s="102">
        <v>468</v>
      </c>
      <c r="P476" s="102">
        <v>28809.999997832347</v>
      </c>
      <c r="Q476" s="98" t="s">
        <v>56</v>
      </c>
      <c r="R476" s="98" t="s">
        <v>67</v>
      </c>
      <c r="S476" s="98" t="s">
        <v>778</v>
      </c>
      <c r="T476" s="31"/>
    </row>
    <row r="477" spans="1:20" ht="15.75" x14ac:dyDescent="0.25">
      <c r="A477" s="17">
        <v>477</v>
      </c>
      <c r="B477" s="18"/>
      <c r="C477" s="29"/>
      <c r="D477" s="30"/>
      <c r="E477" s="98" t="s">
        <v>779</v>
      </c>
      <c r="F477" s="98" t="s">
        <v>780</v>
      </c>
      <c r="G477" s="98" t="s">
        <v>61</v>
      </c>
      <c r="H477" s="98" t="s">
        <v>74</v>
      </c>
      <c r="I477" s="99">
        <v>45516.809027777781</v>
      </c>
      <c r="J477" s="100">
        <v>45516.809027777781</v>
      </c>
      <c r="K477" s="99">
        <v>45516.869444444441</v>
      </c>
      <c r="L477" s="100">
        <v>45516.869444444441</v>
      </c>
      <c r="M477" s="101">
        <v>0.38985523938105027</v>
      </c>
      <c r="N477" s="105">
        <v>4.7229581845409513E-3</v>
      </c>
      <c r="O477" s="102">
        <v>123</v>
      </c>
      <c r="P477" s="102">
        <v>10152.999999200692</v>
      </c>
      <c r="Q477" s="98" t="s">
        <v>56</v>
      </c>
      <c r="R477" s="98" t="s">
        <v>157</v>
      </c>
      <c r="S477" s="98" t="s">
        <v>781</v>
      </c>
      <c r="T477" s="31"/>
    </row>
    <row r="478" spans="1:20" ht="15.75" x14ac:dyDescent="0.25">
      <c r="A478" s="17">
        <v>478</v>
      </c>
      <c r="B478" s="18"/>
      <c r="C478" s="29"/>
      <c r="D478" s="30"/>
      <c r="E478" s="98">
        <v>29249</v>
      </c>
      <c r="F478" s="98" t="s">
        <v>782</v>
      </c>
      <c r="G478" s="98" t="s">
        <v>61</v>
      </c>
      <c r="H478" s="98" t="s">
        <v>107</v>
      </c>
      <c r="I478" s="99">
        <v>45516.815972222219</v>
      </c>
      <c r="J478" s="100">
        <v>45516.815972222219</v>
      </c>
      <c r="K478" s="99">
        <v>45517.651388888888</v>
      </c>
      <c r="L478" s="100">
        <v>45517.651388888888</v>
      </c>
      <c r="M478" s="101">
        <v>1.2339208232705676</v>
      </c>
      <c r="N478" s="105">
        <v>5.9516952732020113E-3</v>
      </c>
      <c r="O478" s="102">
        <v>155</v>
      </c>
      <c r="P478" s="102">
        <v>32135.000000435393</v>
      </c>
      <c r="Q478" s="98" t="s">
        <v>56</v>
      </c>
      <c r="R478" s="98" t="s">
        <v>113</v>
      </c>
      <c r="S478" s="98" t="s">
        <v>783</v>
      </c>
      <c r="T478" s="31"/>
    </row>
    <row r="479" spans="1:20" ht="15.75" x14ac:dyDescent="0.25">
      <c r="A479" s="17">
        <v>479</v>
      </c>
      <c r="B479" s="18"/>
      <c r="C479" s="29"/>
      <c r="D479" s="30"/>
      <c r="E479" s="98">
        <v>3120</v>
      </c>
      <c r="F479" s="98" t="s">
        <v>633</v>
      </c>
      <c r="G479" s="98" t="s">
        <v>54</v>
      </c>
      <c r="H479" s="98" t="s">
        <v>87</v>
      </c>
      <c r="I479" s="99">
        <v>45517.354166666664</v>
      </c>
      <c r="J479" s="100">
        <v>45517.354166666664</v>
      </c>
      <c r="K479" s="99">
        <v>45517.588888888888</v>
      </c>
      <c r="L479" s="100">
        <v>45517.588888888888</v>
      </c>
      <c r="M479" s="101">
        <v>0.10382828399236027</v>
      </c>
      <c r="N479" s="101">
        <v>3.0718427216526516E-4</v>
      </c>
      <c r="O479" s="102">
        <v>8</v>
      </c>
      <c r="P479" s="102">
        <v>1352.4153131424887</v>
      </c>
      <c r="Q479" s="98" t="s">
        <v>19</v>
      </c>
      <c r="R479" s="98" t="s">
        <v>19</v>
      </c>
      <c r="S479" s="98" t="s">
        <v>75</v>
      </c>
      <c r="T479" s="31"/>
    </row>
    <row r="480" spans="1:20" ht="15.75" x14ac:dyDescent="0.25">
      <c r="A480" s="17">
        <v>480</v>
      </c>
      <c r="B480" s="18"/>
      <c r="C480" s="29"/>
      <c r="D480" s="30"/>
      <c r="E480" s="98">
        <v>29247</v>
      </c>
      <c r="F480" s="98" t="s">
        <v>784</v>
      </c>
      <c r="G480" s="98" t="s">
        <v>54</v>
      </c>
      <c r="H480" s="98" t="s">
        <v>208</v>
      </c>
      <c r="I480" s="99">
        <v>45517.361805555556</v>
      </c>
      <c r="J480" s="100">
        <v>45517.361805555556</v>
      </c>
      <c r="K480" s="99">
        <v>45518.698611111111</v>
      </c>
      <c r="L480" s="100">
        <v>45518.698611111111</v>
      </c>
      <c r="M480" s="101">
        <v>3.0444649234868715</v>
      </c>
      <c r="N480" s="105">
        <v>3.9050800599009332E-2</v>
      </c>
      <c r="O480" s="102">
        <v>1017</v>
      </c>
      <c r="P480" s="102">
        <v>79287.000002368586</v>
      </c>
      <c r="Q480" s="98" t="s">
        <v>56</v>
      </c>
      <c r="R480" s="98" t="s">
        <v>67</v>
      </c>
      <c r="S480" s="98" t="s">
        <v>785</v>
      </c>
      <c r="T480" s="31"/>
    </row>
    <row r="481" spans="1:20" ht="15.75" x14ac:dyDescent="0.25">
      <c r="A481" s="17">
        <v>481</v>
      </c>
      <c r="B481" s="18"/>
      <c r="C481" s="29"/>
      <c r="D481" s="30"/>
      <c r="E481" s="98">
        <v>29187</v>
      </c>
      <c r="F481" s="98" t="s">
        <v>786</v>
      </c>
      <c r="G481" s="98" t="s">
        <v>61</v>
      </c>
      <c r="H481" s="98" t="s">
        <v>125</v>
      </c>
      <c r="I481" s="99">
        <v>45517.458333333336</v>
      </c>
      <c r="J481" s="100">
        <v>45517.458333333336</v>
      </c>
      <c r="K481" s="99">
        <v>45518.585416666669</v>
      </c>
      <c r="L481" s="100">
        <v>45518.585416666669</v>
      </c>
      <c r="M481" s="101">
        <v>1.9610643934954355</v>
      </c>
      <c r="N481" s="105">
        <v>5.6061129670160886E-3</v>
      </c>
      <c r="O481" s="102">
        <v>146</v>
      </c>
      <c r="P481" s="102">
        <v>51071.999999801628</v>
      </c>
      <c r="Q481" s="98" t="s">
        <v>56</v>
      </c>
      <c r="R481" s="98" t="s">
        <v>113</v>
      </c>
      <c r="S481" s="98" t="s">
        <v>787</v>
      </c>
      <c r="T481" s="31"/>
    </row>
    <row r="482" spans="1:20" ht="15.75" x14ac:dyDescent="0.25">
      <c r="A482" s="17">
        <v>482</v>
      </c>
      <c r="B482" s="18"/>
      <c r="C482" s="29"/>
      <c r="D482" s="30"/>
      <c r="E482" s="98" t="s">
        <v>788</v>
      </c>
      <c r="F482" s="98" t="s">
        <v>789</v>
      </c>
      <c r="G482" s="98" t="s">
        <v>61</v>
      </c>
      <c r="H482" s="98" t="s">
        <v>125</v>
      </c>
      <c r="I482" s="99">
        <v>45517.588194444441</v>
      </c>
      <c r="J482" s="100">
        <v>45517.588194444441</v>
      </c>
      <c r="K482" s="99">
        <v>45517.668749999997</v>
      </c>
      <c r="L482" s="100">
        <v>45517.668749999997</v>
      </c>
      <c r="M482" s="101">
        <v>4.0248819262504316</v>
      </c>
      <c r="N482" s="105">
        <v>6.343355220212725E-2</v>
      </c>
      <c r="O482" s="102">
        <v>1652</v>
      </c>
      <c r="P482" s="102">
        <v>104820.00000533997</v>
      </c>
      <c r="Q482" s="98" t="s">
        <v>56</v>
      </c>
      <c r="R482" s="98" t="s">
        <v>157</v>
      </c>
      <c r="S482" s="98" t="s">
        <v>790</v>
      </c>
      <c r="T482" s="31"/>
    </row>
    <row r="483" spans="1:20" ht="15.75" x14ac:dyDescent="0.25">
      <c r="A483" s="17">
        <v>483</v>
      </c>
      <c r="B483" s="18"/>
      <c r="C483" s="29"/>
      <c r="D483" s="30"/>
      <c r="E483" s="98" t="s">
        <v>788</v>
      </c>
      <c r="F483" s="98" t="s">
        <v>789</v>
      </c>
      <c r="G483" s="98" t="s">
        <v>61</v>
      </c>
      <c r="H483" s="98" t="s">
        <v>85</v>
      </c>
      <c r="I483" s="99">
        <v>45517.588194444441</v>
      </c>
      <c r="J483" s="100">
        <v>45517.588194444441</v>
      </c>
      <c r="K483" s="99">
        <v>45517.648611111108</v>
      </c>
      <c r="L483" s="100">
        <v>45517.648611111108</v>
      </c>
      <c r="M483" s="101">
        <v>0.24386591406715777</v>
      </c>
      <c r="N483" s="105">
        <v>2.8030564835080443E-3</v>
      </c>
      <c r="O483" s="102">
        <v>73</v>
      </c>
      <c r="P483" s="102">
        <v>6351.0000000509899</v>
      </c>
      <c r="Q483" s="98" t="s">
        <v>56</v>
      </c>
      <c r="R483" s="98" t="s">
        <v>157</v>
      </c>
      <c r="S483" s="98" t="s">
        <v>790</v>
      </c>
      <c r="T483" s="31"/>
    </row>
    <row r="484" spans="1:20" ht="15.75" x14ac:dyDescent="0.25">
      <c r="A484" s="17">
        <v>484</v>
      </c>
      <c r="B484" s="18"/>
      <c r="C484" s="29"/>
      <c r="D484" s="30"/>
      <c r="E484" s="98" t="s">
        <v>788</v>
      </c>
      <c r="F484" s="98" t="s">
        <v>789</v>
      </c>
      <c r="G484" s="98" t="s">
        <v>61</v>
      </c>
      <c r="H484" s="98" t="s">
        <v>161</v>
      </c>
      <c r="I484" s="99">
        <v>45517.588194444441</v>
      </c>
      <c r="J484" s="100">
        <v>45517.588194444441</v>
      </c>
      <c r="K484" s="99">
        <v>45517.648611111108</v>
      </c>
      <c r="L484" s="100">
        <v>45517.648611111108</v>
      </c>
      <c r="M484" s="101">
        <v>0.88526667435338091</v>
      </c>
      <c r="N484" s="105">
        <v>1.0175479015474408E-2</v>
      </c>
      <c r="O484" s="102">
        <v>265</v>
      </c>
      <c r="P484" s="102">
        <v>23055.0000001851</v>
      </c>
      <c r="Q484" s="98" t="s">
        <v>56</v>
      </c>
      <c r="R484" s="98" t="s">
        <v>157</v>
      </c>
      <c r="S484" s="98" t="s">
        <v>790</v>
      </c>
      <c r="T484" s="31"/>
    </row>
    <row r="485" spans="1:20" ht="15.75" x14ac:dyDescent="0.25">
      <c r="A485" s="17">
        <v>485</v>
      </c>
      <c r="B485" s="18"/>
      <c r="C485" s="29"/>
      <c r="D485" s="30"/>
      <c r="E485" s="98">
        <v>7414</v>
      </c>
      <c r="F485" s="98" t="s">
        <v>791</v>
      </c>
      <c r="G485" s="98" t="s">
        <v>61</v>
      </c>
      <c r="H485" s="98" t="s">
        <v>161</v>
      </c>
      <c r="I485" s="99">
        <v>45517.65902777778</v>
      </c>
      <c r="J485" s="100">
        <v>45517.65902777778</v>
      </c>
      <c r="K485" s="99">
        <v>45518.541666666664</v>
      </c>
      <c r="L485" s="100">
        <v>45518.541666666664</v>
      </c>
      <c r="M485" s="101">
        <v>0.58564681488028858</v>
      </c>
      <c r="N485" s="105">
        <v>4.6077640824789771E-4</v>
      </c>
      <c r="O485" s="102">
        <v>12</v>
      </c>
      <c r="P485" s="102">
        <v>15251.999999927357</v>
      </c>
      <c r="Q485" s="98" t="s">
        <v>56</v>
      </c>
      <c r="R485" s="98" t="s">
        <v>157</v>
      </c>
      <c r="S485" s="98" t="s">
        <v>357</v>
      </c>
      <c r="T485" s="31"/>
    </row>
    <row r="486" spans="1:20" ht="15.75" x14ac:dyDescent="0.25">
      <c r="A486" s="17">
        <v>486</v>
      </c>
      <c r="B486" s="18"/>
      <c r="C486" s="29"/>
      <c r="D486" s="30"/>
      <c r="E486" s="98">
        <v>3123</v>
      </c>
      <c r="F486" s="98" t="s">
        <v>792</v>
      </c>
      <c r="G486" s="98" t="s">
        <v>54</v>
      </c>
      <c r="H486" s="98" t="s">
        <v>93</v>
      </c>
      <c r="I486" s="99">
        <v>45518.356249999997</v>
      </c>
      <c r="J486" s="100">
        <v>45518.356249999997</v>
      </c>
      <c r="K486" s="99">
        <v>45518.645833333336</v>
      </c>
      <c r="L486" s="100">
        <v>45518.645833333336</v>
      </c>
      <c r="M486" s="101">
        <v>0.20815574242982315</v>
      </c>
      <c r="N486" s="101">
        <v>4.9917444226855589E-4</v>
      </c>
      <c r="O486" s="102">
        <v>13</v>
      </c>
      <c r="P486" s="102">
        <v>2711.8530123757359</v>
      </c>
      <c r="Q486" s="98" t="s">
        <v>19</v>
      </c>
      <c r="R486" s="98" t="s">
        <v>19</v>
      </c>
      <c r="S486" s="98" t="s">
        <v>793</v>
      </c>
      <c r="T486" s="31"/>
    </row>
    <row r="487" spans="1:20" ht="15.75" x14ac:dyDescent="0.25">
      <c r="A487" s="17">
        <v>487</v>
      </c>
      <c r="B487" s="18"/>
      <c r="C487" s="29"/>
      <c r="D487" s="30"/>
      <c r="E487" s="98">
        <v>7193</v>
      </c>
      <c r="F487" s="98" t="s">
        <v>794</v>
      </c>
      <c r="G487" s="98" t="s">
        <v>54</v>
      </c>
      <c r="H487" s="98" t="s">
        <v>55</v>
      </c>
      <c r="I487" s="99">
        <v>45518.692361111112</v>
      </c>
      <c r="J487" s="100">
        <v>45518.692361111112</v>
      </c>
      <c r="K487" s="99">
        <v>45518.854166666664</v>
      </c>
      <c r="L487" s="100">
        <v>45518.854166666664</v>
      </c>
      <c r="M487" s="101">
        <v>1.7893483853215444E-2</v>
      </c>
      <c r="N487" s="105">
        <v>7.6796068041316289E-5</v>
      </c>
      <c r="O487" s="102">
        <v>2</v>
      </c>
      <c r="P487" s="102">
        <v>465.99999998928979</v>
      </c>
      <c r="Q487" s="98" t="s">
        <v>56</v>
      </c>
      <c r="R487" s="98" t="s">
        <v>157</v>
      </c>
      <c r="S487" s="98" t="s">
        <v>330</v>
      </c>
      <c r="T487" s="31"/>
    </row>
    <row r="488" spans="1:20" ht="15.75" x14ac:dyDescent="0.25">
      <c r="A488" s="17">
        <v>488</v>
      </c>
      <c r="B488" s="18"/>
      <c r="C488" s="29"/>
      <c r="D488" s="30"/>
      <c r="E488" s="98">
        <v>6684</v>
      </c>
      <c r="F488" s="98" t="s">
        <v>795</v>
      </c>
      <c r="G488" s="98" t="s">
        <v>54</v>
      </c>
      <c r="H488" s="98" t="s">
        <v>136</v>
      </c>
      <c r="I488" s="99">
        <v>45519.343055555553</v>
      </c>
      <c r="J488" s="100">
        <v>45519.343055555553</v>
      </c>
      <c r="K488" s="99">
        <v>45519.489583333336</v>
      </c>
      <c r="L488" s="100">
        <v>45519.489583333336</v>
      </c>
      <c r="M488" s="101">
        <v>2.4305955535854407E-2</v>
      </c>
      <c r="N488" s="105">
        <v>1.1519410206197443E-4</v>
      </c>
      <c r="O488" s="102">
        <v>3</v>
      </c>
      <c r="P488" s="102">
        <v>633.00000002025627</v>
      </c>
      <c r="Q488" s="98" t="s">
        <v>56</v>
      </c>
      <c r="R488" s="98" t="s">
        <v>157</v>
      </c>
      <c r="S488" s="98" t="s">
        <v>796</v>
      </c>
      <c r="T488" s="31"/>
    </row>
    <row r="489" spans="1:20" ht="15.75" x14ac:dyDescent="0.25">
      <c r="A489" s="17">
        <v>489</v>
      </c>
      <c r="B489" s="18"/>
      <c r="C489" s="29"/>
      <c r="D489" s="30"/>
      <c r="E489" s="98">
        <v>3121</v>
      </c>
      <c r="F489" s="98" t="s">
        <v>633</v>
      </c>
      <c r="G489" s="98" t="s">
        <v>54</v>
      </c>
      <c r="H489" s="98" t="s">
        <v>87</v>
      </c>
      <c r="I489" s="99">
        <v>45519.354166666664</v>
      </c>
      <c r="J489" s="100">
        <v>45519.354166666664</v>
      </c>
      <c r="K489" s="99">
        <v>45519.551388888889</v>
      </c>
      <c r="L489" s="100">
        <v>45519.551388888889</v>
      </c>
      <c r="M489" s="101">
        <v>8.724033329607965E-2</v>
      </c>
      <c r="N489" s="101">
        <v>3.0718427216526516E-4</v>
      </c>
      <c r="O489" s="102">
        <v>8</v>
      </c>
      <c r="P489" s="102">
        <v>1136.4054832541592</v>
      </c>
      <c r="Q489" s="98" t="s">
        <v>19</v>
      </c>
      <c r="R489" s="98" t="s">
        <v>19</v>
      </c>
      <c r="S489" s="98" t="s">
        <v>129</v>
      </c>
      <c r="T489" s="31"/>
    </row>
    <row r="490" spans="1:20" ht="15.75" x14ac:dyDescent="0.25">
      <c r="A490" s="17">
        <v>490</v>
      </c>
      <c r="B490" s="18"/>
      <c r="C490" s="29"/>
      <c r="D490" s="30"/>
      <c r="E490" s="98">
        <v>29192</v>
      </c>
      <c r="F490" s="98" t="s">
        <v>797</v>
      </c>
      <c r="G490" s="98" t="s">
        <v>61</v>
      </c>
      <c r="H490" s="98" t="s">
        <v>110</v>
      </c>
      <c r="I490" s="99">
        <v>45519.397916666669</v>
      </c>
      <c r="J490" s="100">
        <v>45519.397916666669</v>
      </c>
      <c r="K490" s="99">
        <v>45519.473611111112</v>
      </c>
      <c r="L490" s="100">
        <v>45519.473611111112</v>
      </c>
      <c r="M490" s="101">
        <v>0.31816610988385496</v>
      </c>
      <c r="N490" s="105">
        <v>3.9165994701071301E-3</v>
      </c>
      <c r="O490" s="102">
        <v>102</v>
      </c>
      <c r="P490" s="102">
        <v>8285.9999997052364</v>
      </c>
      <c r="Q490" s="98" t="s">
        <v>56</v>
      </c>
      <c r="R490" s="98" t="s">
        <v>67</v>
      </c>
      <c r="S490" s="98" t="s">
        <v>798</v>
      </c>
      <c r="T490" s="31"/>
    </row>
    <row r="491" spans="1:20" ht="15.75" x14ac:dyDescent="0.25">
      <c r="A491" s="17">
        <v>491</v>
      </c>
      <c r="B491" s="18"/>
      <c r="C491" s="29"/>
      <c r="D491" s="30"/>
      <c r="E491" s="98">
        <v>6685</v>
      </c>
      <c r="F491" s="98" t="s">
        <v>799</v>
      </c>
      <c r="G491" s="98" t="s">
        <v>54</v>
      </c>
      <c r="H491" s="98" t="s">
        <v>510</v>
      </c>
      <c r="I491" s="99">
        <v>45519.416666666664</v>
      </c>
      <c r="J491" s="100">
        <v>45519.416666666664</v>
      </c>
      <c r="K491" s="99">
        <v>45519.59375</v>
      </c>
      <c r="L491" s="100">
        <v>45519.59375</v>
      </c>
      <c r="M491" s="101">
        <v>2.9374496026205791E-2</v>
      </c>
      <c r="N491" s="105">
        <v>1.1519410206197443E-4</v>
      </c>
      <c r="O491" s="102">
        <v>3</v>
      </c>
      <c r="P491" s="102">
        <v>765.00000001047738</v>
      </c>
      <c r="Q491" s="98" t="s">
        <v>56</v>
      </c>
      <c r="R491" s="98" t="s">
        <v>157</v>
      </c>
      <c r="S491" s="98" t="s">
        <v>796</v>
      </c>
      <c r="T491" s="31"/>
    </row>
    <row r="492" spans="1:20" ht="15.75" x14ac:dyDescent="0.25">
      <c r="A492" s="17">
        <v>492</v>
      </c>
      <c r="B492" s="18"/>
      <c r="C492" s="29"/>
      <c r="D492" s="30"/>
      <c r="E492" s="98">
        <v>29193</v>
      </c>
      <c r="F492" s="98" t="s">
        <v>60</v>
      </c>
      <c r="G492" s="98" t="s">
        <v>61</v>
      </c>
      <c r="H492" s="98" t="s">
        <v>598</v>
      </c>
      <c r="I492" s="99">
        <v>45519.538888888892</v>
      </c>
      <c r="J492" s="100">
        <v>45519.538888888892</v>
      </c>
      <c r="K492" s="99">
        <v>45519.609722222223</v>
      </c>
      <c r="L492" s="100">
        <v>45519.609722222223</v>
      </c>
      <c r="M492" s="101">
        <v>0.40340974540998431</v>
      </c>
      <c r="N492" s="105">
        <v>3.954997504127789E-3</v>
      </c>
      <c r="O492" s="102">
        <v>103</v>
      </c>
      <c r="P492" s="102">
        <v>10505.999999712221</v>
      </c>
      <c r="Q492" s="98" t="s">
        <v>56</v>
      </c>
      <c r="R492" s="98" t="s">
        <v>113</v>
      </c>
      <c r="S492" s="98" t="s">
        <v>800</v>
      </c>
      <c r="T492" s="31"/>
    </row>
    <row r="493" spans="1:20" ht="15.75" x14ac:dyDescent="0.25">
      <c r="A493" s="17">
        <v>493</v>
      </c>
      <c r="B493" s="18"/>
      <c r="C493" s="29"/>
      <c r="D493" s="30"/>
      <c r="E493" s="98">
        <v>29188</v>
      </c>
      <c r="F493" s="98" t="s">
        <v>801</v>
      </c>
      <c r="G493" s="98" t="s">
        <v>61</v>
      </c>
      <c r="H493" s="98" t="s">
        <v>107</v>
      </c>
      <c r="I493" s="99">
        <v>45519.657638888886</v>
      </c>
      <c r="J493" s="100">
        <v>45519.657638888886</v>
      </c>
      <c r="K493" s="99">
        <v>45519.699305555558</v>
      </c>
      <c r="L493" s="100">
        <v>45519.699305555558</v>
      </c>
      <c r="M493" s="101">
        <v>0.13132127636593866</v>
      </c>
      <c r="N493" s="105">
        <v>2.1886879391775139E-3</v>
      </c>
      <c r="O493" s="102">
        <v>57</v>
      </c>
      <c r="P493" s="102">
        <v>3420.0000003981404</v>
      </c>
      <c r="Q493" s="98" t="s">
        <v>56</v>
      </c>
      <c r="R493" s="98" t="s">
        <v>113</v>
      </c>
      <c r="S493" s="98" t="s">
        <v>802</v>
      </c>
      <c r="T493" s="31"/>
    </row>
    <row r="494" spans="1:20" ht="15.75" x14ac:dyDescent="0.25">
      <c r="A494" s="17">
        <v>494</v>
      </c>
      <c r="B494" s="18"/>
      <c r="C494" s="29"/>
      <c r="D494" s="30"/>
      <c r="E494" s="98">
        <v>6686</v>
      </c>
      <c r="F494" s="98" t="s">
        <v>803</v>
      </c>
      <c r="G494" s="98" t="s">
        <v>54</v>
      </c>
      <c r="H494" s="98" t="s">
        <v>77</v>
      </c>
      <c r="I494" s="99">
        <v>45519.686111111114</v>
      </c>
      <c r="J494" s="100">
        <v>45519.686111111114</v>
      </c>
      <c r="K494" s="99">
        <v>45519.763888888891</v>
      </c>
      <c r="L494" s="100">
        <v>45519.763888888891</v>
      </c>
      <c r="M494" s="101">
        <v>5.1606957723013561E-2</v>
      </c>
      <c r="N494" s="105">
        <v>4.6077640824789771E-4</v>
      </c>
      <c r="O494" s="102">
        <v>12</v>
      </c>
      <c r="P494" s="102">
        <v>1343.9999999804422</v>
      </c>
      <c r="Q494" s="98" t="s">
        <v>56</v>
      </c>
      <c r="R494" s="98" t="s">
        <v>67</v>
      </c>
      <c r="S494" s="98" t="s">
        <v>804</v>
      </c>
      <c r="T494" s="31"/>
    </row>
    <row r="495" spans="1:20" ht="15.75" x14ac:dyDescent="0.25">
      <c r="A495" s="17">
        <v>495</v>
      </c>
      <c r="B495" s="18"/>
      <c r="C495" s="29"/>
      <c r="D495" s="30"/>
      <c r="E495" s="98">
        <v>29261</v>
      </c>
      <c r="F495" s="98" t="s">
        <v>805</v>
      </c>
      <c r="G495" s="98" t="s">
        <v>54</v>
      </c>
      <c r="H495" s="98" t="s">
        <v>77</v>
      </c>
      <c r="I495" s="99">
        <v>45519.719444444447</v>
      </c>
      <c r="J495" s="100">
        <v>45519.719444444447</v>
      </c>
      <c r="K495" s="99">
        <v>45520.668749999997</v>
      </c>
      <c r="L495" s="100">
        <v>45520.668749999997</v>
      </c>
      <c r="M495" s="101">
        <v>0.35295472871456385</v>
      </c>
      <c r="N495" s="105">
        <v>6.9116461237184656E-4</v>
      </c>
      <c r="O495" s="102">
        <v>18</v>
      </c>
      <c r="P495" s="102">
        <v>9191.999999913387</v>
      </c>
      <c r="Q495" s="98" t="s">
        <v>56</v>
      </c>
      <c r="R495" s="98" t="s">
        <v>67</v>
      </c>
      <c r="S495" s="98" t="s">
        <v>806</v>
      </c>
      <c r="T495" s="31"/>
    </row>
    <row r="496" spans="1:20" ht="15.75" x14ac:dyDescent="0.25">
      <c r="A496" s="17">
        <v>496</v>
      </c>
      <c r="B496" s="18"/>
      <c r="C496" s="29"/>
      <c r="D496" s="30"/>
      <c r="E496" s="98">
        <v>7415</v>
      </c>
      <c r="F496" s="98" t="s">
        <v>807</v>
      </c>
      <c r="G496" s="98" t="s">
        <v>61</v>
      </c>
      <c r="H496" s="98" t="s">
        <v>107</v>
      </c>
      <c r="I496" s="99">
        <v>45519.826388888891</v>
      </c>
      <c r="J496" s="100">
        <v>45519.826388888891</v>
      </c>
      <c r="K496" s="99">
        <v>45519.875</v>
      </c>
      <c r="L496" s="100">
        <v>45519.875</v>
      </c>
      <c r="M496" s="101">
        <v>4.3005798101706683E-2</v>
      </c>
      <c r="N496" s="105">
        <v>6.1436854433053031E-4</v>
      </c>
      <c r="O496" s="102">
        <v>16</v>
      </c>
      <c r="P496" s="102">
        <v>1119.9999999627471</v>
      </c>
      <c r="Q496" s="98" t="s">
        <v>56</v>
      </c>
      <c r="R496" s="98" t="s">
        <v>78</v>
      </c>
      <c r="S496" s="98" t="s">
        <v>357</v>
      </c>
      <c r="T496" s="31"/>
    </row>
    <row r="497" spans="1:20" ht="15.75" x14ac:dyDescent="0.25">
      <c r="A497" s="17">
        <v>497</v>
      </c>
      <c r="B497" s="18"/>
      <c r="C497" s="29"/>
      <c r="D497" s="30"/>
      <c r="E497" s="98">
        <v>29264</v>
      </c>
      <c r="F497" s="98" t="s">
        <v>657</v>
      </c>
      <c r="G497" s="98" t="s">
        <v>54</v>
      </c>
      <c r="H497" s="98" t="s">
        <v>93</v>
      </c>
      <c r="I497" s="99">
        <v>45520.094444444447</v>
      </c>
      <c r="J497" s="100">
        <v>45520.094444444447</v>
      </c>
      <c r="K497" s="99">
        <v>45520.592361111114</v>
      </c>
      <c r="L497" s="100">
        <v>45520.592361111114</v>
      </c>
      <c r="M497" s="101">
        <v>0.80225012476948976</v>
      </c>
      <c r="N497" s="105">
        <v>4.9917444226855578E-3</v>
      </c>
      <c r="O497" s="102">
        <v>130</v>
      </c>
      <c r="P497" s="102">
        <v>20892.999999371823</v>
      </c>
      <c r="Q497" s="98" t="s">
        <v>56</v>
      </c>
      <c r="R497" s="98" t="s">
        <v>176</v>
      </c>
      <c r="S497" s="98" t="s">
        <v>808</v>
      </c>
      <c r="T497" s="31"/>
    </row>
    <row r="498" spans="1:20" ht="15.75" x14ac:dyDescent="0.25">
      <c r="A498" s="17">
        <v>498</v>
      </c>
      <c r="B498" s="18"/>
      <c r="C498" s="29"/>
      <c r="D498" s="30"/>
      <c r="E498" s="98">
        <v>3112</v>
      </c>
      <c r="F498" s="98" t="s">
        <v>315</v>
      </c>
      <c r="G498" s="98" t="s">
        <v>73</v>
      </c>
      <c r="H498" s="98" t="s">
        <v>110</v>
      </c>
      <c r="I498" s="99">
        <v>45520.378472222219</v>
      </c>
      <c r="J498" s="100">
        <v>45520.378472222219</v>
      </c>
      <c r="K498" s="99">
        <v>45520.533333333333</v>
      </c>
      <c r="L498" s="100">
        <v>45520.533333333333</v>
      </c>
      <c r="M498" s="101">
        <v>0.13700418538813999</v>
      </c>
      <c r="N498" s="101">
        <v>6.1436854433053031E-4</v>
      </c>
      <c r="O498" s="102">
        <v>16</v>
      </c>
      <c r="P498" s="102">
        <v>3568.0000000633299</v>
      </c>
      <c r="Q498" s="98" t="s">
        <v>19</v>
      </c>
      <c r="R498" s="98" t="s">
        <v>19</v>
      </c>
      <c r="S498" s="98" t="s">
        <v>75</v>
      </c>
      <c r="T498" s="31"/>
    </row>
    <row r="499" spans="1:20" ht="15.75" x14ac:dyDescent="0.25">
      <c r="A499" s="17">
        <v>499</v>
      </c>
      <c r="B499" s="18"/>
      <c r="C499" s="29"/>
      <c r="D499" s="30"/>
      <c r="E499" s="98">
        <v>29267</v>
      </c>
      <c r="F499" s="98" t="s">
        <v>809</v>
      </c>
      <c r="G499" s="98" t="s">
        <v>54</v>
      </c>
      <c r="H499" s="98" t="s">
        <v>391</v>
      </c>
      <c r="I499" s="99">
        <v>45520.460416666669</v>
      </c>
      <c r="J499" s="100">
        <v>45520.460416666669</v>
      </c>
      <c r="K499" s="99">
        <v>45520.515972222223</v>
      </c>
      <c r="L499" s="100">
        <v>45520.515972222223</v>
      </c>
      <c r="M499" s="101">
        <v>6.1436854432159E-3</v>
      </c>
      <c r="N499" s="105">
        <v>7.6796068041316289E-5</v>
      </c>
      <c r="O499" s="102">
        <v>2</v>
      </c>
      <c r="P499" s="102">
        <v>159.99999999767169</v>
      </c>
      <c r="Q499" s="98" t="s">
        <v>56</v>
      </c>
      <c r="R499" s="98" t="s">
        <v>67</v>
      </c>
      <c r="S499" s="98" t="s">
        <v>810</v>
      </c>
      <c r="T499" s="31"/>
    </row>
    <row r="500" spans="1:20" ht="15.75" x14ac:dyDescent="0.25">
      <c r="A500" s="17">
        <v>500</v>
      </c>
      <c r="B500" s="18"/>
      <c r="C500" s="29"/>
      <c r="D500" s="30"/>
      <c r="E500" s="98">
        <v>3127</v>
      </c>
      <c r="F500" s="98" t="s">
        <v>680</v>
      </c>
      <c r="G500" s="98" t="s">
        <v>73</v>
      </c>
      <c r="H500" s="98" t="s">
        <v>85</v>
      </c>
      <c r="I500" s="99">
        <v>45520.461805555555</v>
      </c>
      <c r="J500" s="100">
        <v>45520.461805555555</v>
      </c>
      <c r="K500" s="99">
        <v>45520.538888888892</v>
      </c>
      <c r="L500" s="100">
        <v>45520.538888888892</v>
      </c>
      <c r="M500" s="101">
        <v>0.18327381638982765</v>
      </c>
      <c r="N500" s="101">
        <v>1.6511154628883E-3</v>
      </c>
      <c r="O500" s="102">
        <v>43</v>
      </c>
      <c r="P500" s="102">
        <v>1830.5174136087107</v>
      </c>
      <c r="Q500" s="98" t="s">
        <v>19</v>
      </c>
      <c r="R500" s="98" t="s">
        <v>19</v>
      </c>
      <c r="S500" s="98" t="s">
        <v>811</v>
      </c>
      <c r="T500" s="31"/>
    </row>
    <row r="501" spans="1:20" ht="15.75" x14ac:dyDescent="0.25">
      <c r="A501" s="17">
        <v>501</v>
      </c>
      <c r="B501" s="18"/>
      <c r="C501" s="29"/>
      <c r="D501" s="30"/>
      <c r="E501" s="98">
        <v>7195</v>
      </c>
      <c r="F501" s="98" t="s">
        <v>767</v>
      </c>
      <c r="G501" s="98" t="s">
        <v>54</v>
      </c>
      <c r="H501" s="98" t="s">
        <v>96</v>
      </c>
      <c r="I501" s="99">
        <v>45521.586805555555</v>
      </c>
      <c r="J501" s="100">
        <v>45521.586805555555</v>
      </c>
      <c r="K501" s="99">
        <v>45521.666666666664</v>
      </c>
      <c r="L501" s="100">
        <v>45521.666666666664</v>
      </c>
      <c r="M501" s="101">
        <v>6.1820834772007976E-2</v>
      </c>
      <c r="N501" s="105">
        <v>5.3757247628921396E-4</v>
      </c>
      <c r="O501" s="102">
        <v>14</v>
      </c>
      <c r="P501" s="102">
        <v>1609.9999999674037</v>
      </c>
      <c r="Q501" s="98" t="s">
        <v>56</v>
      </c>
      <c r="R501" s="98" t="s">
        <v>57</v>
      </c>
      <c r="S501" s="98" t="s">
        <v>330</v>
      </c>
      <c r="T501" s="31"/>
    </row>
    <row r="502" spans="1:20" ht="15.75" x14ac:dyDescent="0.25">
      <c r="A502" s="17">
        <v>502</v>
      </c>
      <c r="B502" s="18"/>
      <c r="C502" s="29"/>
      <c r="D502" s="30"/>
      <c r="E502" s="98">
        <v>29302</v>
      </c>
      <c r="F502" s="98" t="s">
        <v>812</v>
      </c>
      <c r="G502" s="98" t="s">
        <v>54</v>
      </c>
      <c r="H502" s="98" t="s">
        <v>55</v>
      </c>
      <c r="I502" s="99">
        <v>45522.020138888889</v>
      </c>
      <c r="J502" s="100">
        <v>45522.020138888889</v>
      </c>
      <c r="K502" s="99">
        <v>45522.112500000003</v>
      </c>
      <c r="L502" s="100">
        <v>45522.112500000003</v>
      </c>
      <c r="M502" s="101">
        <v>0.68432976233653531</v>
      </c>
      <c r="N502" s="105">
        <v>5.1453365587681909E-3</v>
      </c>
      <c r="O502" s="102">
        <v>134</v>
      </c>
      <c r="P502" s="102">
        <v>17822.000000530388</v>
      </c>
      <c r="Q502" s="98" t="s">
        <v>56</v>
      </c>
      <c r="R502" s="98" t="s">
        <v>67</v>
      </c>
      <c r="S502" s="98" t="s">
        <v>813</v>
      </c>
      <c r="T502" s="31"/>
    </row>
    <row r="503" spans="1:20" ht="15.75" x14ac:dyDescent="0.25">
      <c r="A503" s="17">
        <v>503</v>
      </c>
      <c r="B503" s="18"/>
      <c r="C503" s="29"/>
      <c r="D503" s="30"/>
      <c r="E503" s="98">
        <v>29310</v>
      </c>
      <c r="F503" s="98" t="s">
        <v>814</v>
      </c>
      <c r="G503" s="98" t="s">
        <v>54</v>
      </c>
      <c r="H503" s="98" t="s">
        <v>80</v>
      </c>
      <c r="I503" s="99">
        <v>45522.084027777775</v>
      </c>
      <c r="J503" s="100">
        <v>45522.084027777775</v>
      </c>
      <c r="K503" s="99">
        <v>45523.716666666667</v>
      </c>
      <c r="L503" s="100">
        <v>45523.716666666667</v>
      </c>
      <c r="M503" s="101">
        <v>10.831816611006522</v>
      </c>
      <c r="N503" s="105">
        <v>2.0043773758783547E-2</v>
      </c>
      <c r="O503" s="102">
        <v>522</v>
      </c>
      <c r="P503" s="102">
        <v>282093.00000044284</v>
      </c>
      <c r="Q503" s="98" t="s">
        <v>56</v>
      </c>
      <c r="R503" s="98" t="s">
        <v>113</v>
      </c>
      <c r="S503" s="98" t="s">
        <v>815</v>
      </c>
      <c r="T503" s="31"/>
    </row>
    <row r="504" spans="1:20" ht="15.75" x14ac:dyDescent="0.25">
      <c r="A504" s="17">
        <v>504</v>
      </c>
      <c r="B504" s="18"/>
      <c r="C504" s="29"/>
      <c r="D504" s="30"/>
      <c r="E504" s="98">
        <v>29327</v>
      </c>
      <c r="F504" s="98" t="s">
        <v>816</v>
      </c>
      <c r="G504" s="98" t="s">
        <v>54</v>
      </c>
      <c r="H504" s="98" t="s">
        <v>80</v>
      </c>
      <c r="I504" s="99">
        <v>45522.23541666667</v>
      </c>
      <c r="J504" s="100">
        <v>45522.23541666667</v>
      </c>
      <c r="K504" s="99">
        <v>45525.598611111112</v>
      </c>
      <c r="L504" s="100">
        <v>45525.598611111112</v>
      </c>
      <c r="M504" s="101">
        <v>2.4175018239051052</v>
      </c>
      <c r="N504" s="105">
        <v>4.9917444226855589E-4</v>
      </c>
      <c r="O504" s="102">
        <v>13</v>
      </c>
      <c r="P504" s="102">
        <v>62958.999999960652</v>
      </c>
      <c r="Q504" s="98" t="s">
        <v>56</v>
      </c>
      <c r="R504" s="98" t="s">
        <v>113</v>
      </c>
      <c r="S504" s="98" t="s">
        <v>817</v>
      </c>
      <c r="T504" s="31"/>
    </row>
    <row r="505" spans="1:20" ht="15.75" x14ac:dyDescent="0.25">
      <c r="A505" s="17">
        <v>505</v>
      </c>
      <c r="B505" s="18"/>
      <c r="C505" s="29"/>
      <c r="D505" s="30"/>
      <c r="E505" s="98">
        <v>29334</v>
      </c>
      <c r="F505" s="98" t="s">
        <v>818</v>
      </c>
      <c r="G505" s="98" t="s">
        <v>54</v>
      </c>
      <c r="H505" s="98" t="s">
        <v>80</v>
      </c>
      <c r="I505" s="99">
        <v>45522.23541666667</v>
      </c>
      <c r="J505" s="100">
        <v>45522.23541666667</v>
      </c>
      <c r="K505" s="99">
        <v>45525.595138888886</v>
      </c>
      <c r="L505" s="100">
        <v>45525.595138888886</v>
      </c>
      <c r="M505" s="101">
        <v>1.3003878201412304</v>
      </c>
      <c r="N505" s="105">
        <v>2.6878623814460698E-4</v>
      </c>
      <c r="O505" s="102">
        <v>7</v>
      </c>
      <c r="P505" s="102">
        <v>33865.999999938067</v>
      </c>
      <c r="Q505" s="98" t="s">
        <v>56</v>
      </c>
      <c r="R505" s="98" t="s">
        <v>113</v>
      </c>
      <c r="S505" s="98" t="s">
        <v>819</v>
      </c>
      <c r="T505" s="31"/>
    </row>
    <row r="506" spans="1:20" ht="15.75" x14ac:dyDescent="0.25">
      <c r="A506" s="17">
        <v>506</v>
      </c>
      <c r="B506" s="18"/>
      <c r="C506" s="29"/>
      <c r="D506" s="30"/>
      <c r="E506" s="98">
        <v>29303</v>
      </c>
      <c r="F506" s="98" t="s">
        <v>820</v>
      </c>
      <c r="G506" s="98" t="s">
        <v>54</v>
      </c>
      <c r="H506" s="98" t="s">
        <v>235</v>
      </c>
      <c r="I506" s="99">
        <v>45522.282638888886</v>
      </c>
      <c r="J506" s="100">
        <v>45522.282638888886</v>
      </c>
      <c r="K506" s="99">
        <v>45522.475694444445</v>
      </c>
      <c r="L506" s="100">
        <v>45522.475694444445</v>
      </c>
      <c r="M506" s="101">
        <v>1.1301309373195947</v>
      </c>
      <c r="N506" s="105">
        <v>5.7597051030987218E-3</v>
      </c>
      <c r="O506" s="102">
        <v>150</v>
      </c>
      <c r="P506" s="102">
        <v>29432.000000614207</v>
      </c>
      <c r="Q506" s="98" t="s">
        <v>56</v>
      </c>
      <c r="R506" s="98" t="s">
        <v>113</v>
      </c>
      <c r="S506" s="98" t="s">
        <v>821</v>
      </c>
      <c r="T506" s="31"/>
    </row>
    <row r="507" spans="1:20" ht="15.75" x14ac:dyDescent="0.25">
      <c r="A507" s="17">
        <v>507</v>
      </c>
      <c r="B507" s="18"/>
      <c r="C507" s="29"/>
      <c r="D507" s="30"/>
      <c r="E507" s="98">
        <v>29332</v>
      </c>
      <c r="F507" s="98" t="s">
        <v>822</v>
      </c>
      <c r="G507" s="98" t="s">
        <v>54</v>
      </c>
      <c r="H507" s="98" t="s">
        <v>194</v>
      </c>
      <c r="I507" s="99">
        <v>45522.303472222222</v>
      </c>
      <c r="J507" s="100">
        <v>45522.303472222222</v>
      </c>
      <c r="K507" s="99">
        <v>45525.640972222223</v>
      </c>
      <c r="L507" s="100">
        <v>45525.640972222223</v>
      </c>
      <c r="M507" s="101">
        <v>1.8644933379405431</v>
      </c>
      <c r="N507" s="105">
        <v>6.143685443305302E-4</v>
      </c>
      <c r="O507" s="102">
        <v>16</v>
      </c>
      <c r="P507" s="102">
        <v>48556.999999985565</v>
      </c>
      <c r="Q507" s="98" t="s">
        <v>56</v>
      </c>
      <c r="R507" s="98" t="s">
        <v>113</v>
      </c>
      <c r="S507" s="98" t="s">
        <v>823</v>
      </c>
      <c r="T507" s="31"/>
    </row>
    <row r="508" spans="1:20" ht="15.75" x14ac:dyDescent="0.25">
      <c r="A508" s="17">
        <v>508</v>
      </c>
      <c r="B508" s="18"/>
      <c r="C508" s="29"/>
      <c r="D508" s="30"/>
      <c r="E508" s="98" t="s">
        <v>824</v>
      </c>
      <c r="F508" s="98" t="s">
        <v>431</v>
      </c>
      <c r="G508" s="98" t="s">
        <v>54</v>
      </c>
      <c r="H508" s="98" t="s">
        <v>99</v>
      </c>
      <c r="I508" s="99">
        <v>45522.324305555558</v>
      </c>
      <c r="J508" s="100">
        <v>45522.324305555558</v>
      </c>
      <c r="K508" s="99">
        <v>45522.338888888888</v>
      </c>
      <c r="L508" s="100">
        <v>45522.338888888888</v>
      </c>
      <c r="M508" s="101">
        <v>5.7251468711471395E-2</v>
      </c>
      <c r="N508" s="105">
        <v>2.7262604154667282E-3</v>
      </c>
      <c r="O508" s="102">
        <v>71</v>
      </c>
      <c r="P508" s="102">
        <v>1490.9999996528495</v>
      </c>
      <c r="Q508" s="98" t="s">
        <v>56</v>
      </c>
      <c r="R508" s="98" t="s">
        <v>157</v>
      </c>
      <c r="S508" s="98" t="s">
        <v>825</v>
      </c>
      <c r="T508" s="31"/>
    </row>
    <row r="509" spans="1:20" ht="15.75" x14ac:dyDescent="0.25">
      <c r="A509" s="17">
        <v>509</v>
      </c>
      <c r="B509" s="18"/>
      <c r="C509" s="29"/>
      <c r="D509" s="30"/>
      <c r="E509" s="98">
        <v>7421</v>
      </c>
      <c r="F509" s="98" t="s">
        <v>826</v>
      </c>
      <c r="G509" s="98" t="s">
        <v>61</v>
      </c>
      <c r="H509" s="98" t="s">
        <v>74</v>
      </c>
      <c r="I509" s="99">
        <v>45522.342361111114</v>
      </c>
      <c r="J509" s="100">
        <v>45522.342361111114</v>
      </c>
      <c r="K509" s="99">
        <v>45522.458333333336</v>
      </c>
      <c r="L509" s="100">
        <v>45522.458333333336</v>
      </c>
      <c r="M509" s="101">
        <v>0.17954920708009681</v>
      </c>
      <c r="N509" s="105">
        <v>1.0751449525784279E-3</v>
      </c>
      <c r="O509" s="102">
        <v>28</v>
      </c>
      <c r="P509" s="102">
        <v>4675.9999999869615</v>
      </c>
      <c r="Q509" s="98" t="s">
        <v>56</v>
      </c>
      <c r="R509" s="98" t="s">
        <v>157</v>
      </c>
      <c r="S509" s="98" t="s">
        <v>827</v>
      </c>
      <c r="T509" s="31"/>
    </row>
    <row r="510" spans="1:20" ht="15.75" x14ac:dyDescent="0.25">
      <c r="A510" s="17">
        <v>510</v>
      </c>
      <c r="B510" s="18"/>
      <c r="C510" s="29"/>
      <c r="D510" s="30"/>
      <c r="E510" s="98">
        <v>29305</v>
      </c>
      <c r="F510" s="98" t="s">
        <v>828</v>
      </c>
      <c r="G510" s="98" t="s">
        <v>54</v>
      </c>
      <c r="H510" s="98" t="s">
        <v>140</v>
      </c>
      <c r="I510" s="99">
        <v>45522.348611111112</v>
      </c>
      <c r="J510" s="100">
        <v>45522.348611111112</v>
      </c>
      <c r="K510" s="99">
        <v>45524.585416666669</v>
      </c>
      <c r="L510" s="100">
        <v>45524.585416666669</v>
      </c>
      <c r="M510" s="101">
        <v>1.1007180432363115</v>
      </c>
      <c r="N510" s="105">
        <v>1.5052029336097989E-2</v>
      </c>
      <c r="O510" s="102">
        <v>392</v>
      </c>
      <c r="P510" s="102">
        <v>28666.00000000326</v>
      </c>
      <c r="Q510" s="98" t="s">
        <v>56</v>
      </c>
      <c r="R510" s="98" t="s">
        <v>113</v>
      </c>
      <c r="S510" s="98" t="s">
        <v>829</v>
      </c>
      <c r="T510" s="31"/>
    </row>
    <row r="511" spans="1:20" ht="15.75" x14ac:dyDescent="0.25">
      <c r="A511" s="17">
        <v>511</v>
      </c>
      <c r="B511" s="18"/>
      <c r="C511" s="29"/>
      <c r="D511" s="30"/>
      <c r="E511" s="98">
        <v>9310</v>
      </c>
      <c r="F511" s="98" t="s">
        <v>830</v>
      </c>
      <c r="G511" s="98" t="s">
        <v>54</v>
      </c>
      <c r="H511" s="98" t="s">
        <v>187</v>
      </c>
      <c r="I511" s="99">
        <v>45522.35</v>
      </c>
      <c r="J511" s="100">
        <v>45522.35</v>
      </c>
      <c r="K511" s="99">
        <v>45523.6875</v>
      </c>
      <c r="L511" s="100">
        <v>45523.6875</v>
      </c>
      <c r="M511" s="101">
        <v>0.51768229466707627</v>
      </c>
      <c r="N511" s="105">
        <v>2.6878623814460698E-4</v>
      </c>
      <c r="O511" s="102">
        <v>7</v>
      </c>
      <c r="P511" s="102">
        <v>13482.000000014668</v>
      </c>
      <c r="Q511" s="98" t="s">
        <v>56</v>
      </c>
      <c r="R511" s="98" t="s">
        <v>113</v>
      </c>
      <c r="S511" s="98" t="s">
        <v>188</v>
      </c>
      <c r="T511" s="31"/>
    </row>
    <row r="512" spans="1:20" ht="15.75" x14ac:dyDescent="0.25">
      <c r="A512" s="17">
        <v>512</v>
      </c>
      <c r="B512" s="18"/>
      <c r="C512" s="29"/>
      <c r="D512" s="30"/>
      <c r="E512" s="98">
        <v>29272</v>
      </c>
      <c r="F512" s="98" t="s">
        <v>831</v>
      </c>
      <c r="G512" s="98" t="s">
        <v>54</v>
      </c>
      <c r="H512" s="98" t="s">
        <v>191</v>
      </c>
      <c r="I512" s="99">
        <v>45522.361111111109</v>
      </c>
      <c r="J512" s="100">
        <v>45522.361111111109</v>
      </c>
      <c r="K512" s="99">
        <v>45524.606249999997</v>
      </c>
      <c r="L512" s="100">
        <v>45524.606249999997</v>
      </c>
      <c r="M512" s="101">
        <v>2.338593863986886</v>
      </c>
      <c r="N512" s="105">
        <v>2.8798525515493605E-3</v>
      </c>
      <c r="O512" s="102">
        <v>75</v>
      </c>
      <c r="P512" s="102">
        <v>60903.999999810476</v>
      </c>
      <c r="Q512" s="98" t="s">
        <v>56</v>
      </c>
      <c r="R512" s="98" t="s">
        <v>113</v>
      </c>
      <c r="S512" s="98" t="s">
        <v>832</v>
      </c>
      <c r="T512" s="31"/>
    </row>
    <row r="513" spans="1:20" ht="15.75" x14ac:dyDescent="0.25">
      <c r="A513" s="17">
        <v>513</v>
      </c>
      <c r="B513" s="18"/>
      <c r="C513" s="29"/>
      <c r="D513" s="30"/>
      <c r="E513" s="98" t="s">
        <v>833</v>
      </c>
      <c r="F513" s="98" t="s">
        <v>734</v>
      </c>
      <c r="G513" s="98" t="s">
        <v>54</v>
      </c>
      <c r="H513" s="98" t="s">
        <v>555</v>
      </c>
      <c r="I513" s="99">
        <v>45522.387499999997</v>
      </c>
      <c r="J513" s="100">
        <v>45522.387499999997</v>
      </c>
      <c r="K513" s="99">
        <v>45522.417361111111</v>
      </c>
      <c r="L513" s="100">
        <v>45522.417361111111</v>
      </c>
      <c r="M513" s="101">
        <v>1.6511154630402842E-3</v>
      </c>
      <c r="N513" s="105">
        <v>3.8398034020658145E-5</v>
      </c>
      <c r="O513" s="102">
        <v>1</v>
      </c>
      <c r="P513" s="102">
        <v>43.000000003958121</v>
      </c>
      <c r="Q513" s="98" t="s">
        <v>56</v>
      </c>
      <c r="R513" s="98" t="s">
        <v>113</v>
      </c>
      <c r="S513" s="98" t="s">
        <v>834</v>
      </c>
      <c r="T513" s="31"/>
    </row>
    <row r="514" spans="1:20" ht="15.75" x14ac:dyDescent="0.25">
      <c r="A514" s="17">
        <v>514</v>
      </c>
      <c r="B514" s="18"/>
      <c r="C514" s="29"/>
      <c r="D514" s="30"/>
      <c r="E514" s="98" t="s">
        <v>833</v>
      </c>
      <c r="F514" s="98" t="s">
        <v>734</v>
      </c>
      <c r="G514" s="98" t="s">
        <v>54</v>
      </c>
      <c r="H514" s="98" t="s">
        <v>99</v>
      </c>
      <c r="I514" s="99">
        <v>45522.387499999997</v>
      </c>
      <c r="J514" s="100">
        <v>45522.387499999997</v>
      </c>
      <c r="K514" s="99">
        <v>45522.417361111111</v>
      </c>
      <c r="L514" s="100">
        <v>45522.417361111111</v>
      </c>
      <c r="M514" s="101">
        <v>0.15025150713666585</v>
      </c>
      <c r="N514" s="105">
        <v>3.4942210958798909E-3</v>
      </c>
      <c r="O514" s="102">
        <v>91</v>
      </c>
      <c r="P514" s="102">
        <v>3913.000000360189</v>
      </c>
      <c r="Q514" s="98" t="s">
        <v>56</v>
      </c>
      <c r="R514" s="98" t="s">
        <v>113</v>
      </c>
      <c r="S514" s="98" t="s">
        <v>834</v>
      </c>
      <c r="T514" s="31"/>
    </row>
    <row r="515" spans="1:20" ht="15.75" x14ac:dyDescent="0.25">
      <c r="A515" s="17">
        <v>515</v>
      </c>
      <c r="B515" s="18"/>
      <c r="C515" s="29"/>
      <c r="D515" s="30"/>
      <c r="E515" s="98" t="s">
        <v>833</v>
      </c>
      <c r="F515" s="98" t="s">
        <v>734</v>
      </c>
      <c r="G515" s="98" t="s">
        <v>54</v>
      </c>
      <c r="H515" s="98" t="s">
        <v>136</v>
      </c>
      <c r="I515" s="99">
        <v>45522.387499999997</v>
      </c>
      <c r="J515" s="100">
        <v>45522.387499999997</v>
      </c>
      <c r="K515" s="99">
        <v>45522.417361111111</v>
      </c>
      <c r="L515" s="100">
        <v>45522.417361111111</v>
      </c>
      <c r="M515" s="101">
        <v>0.42268555853831274</v>
      </c>
      <c r="N515" s="105">
        <v>9.829896709288485E-3</v>
      </c>
      <c r="O515" s="102">
        <v>256</v>
      </c>
      <c r="P515" s="102">
        <v>11008.000001013279</v>
      </c>
      <c r="Q515" s="98" t="s">
        <v>56</v>
      </c>
      <c r="R515" s="98" t="s">
        <v>113</v>
      </c>
      <c r="S515" s="98" t="s">
        <v>834</v>
      </c>
      <c r="T515" s="31"/>
    </row>
    <row r="516" spans="1:20" ht="15.75" x14ac:dyDescent="0.25">
      <c r="A516" s="17">
        <v>516</v>
      </c>
      <c r="B516" s="18"/>
      <c r="C516" s="29"/>
      <c r="D516" s="30"/>
      <c r="E516" s="98" t="s">
        <v>833</v>
      </c>
      <c r="F516" s="98" t="s">
        <v>734</v>
      </c>
      <c r="G516" s="98" t="s">
        <v>54</v>
      </c>
      <c r="H516" s="98" t="s">
        <v>919</v>
      </c>
      <c r="I516" s="99">
        <v>45522.387499999997</v>
      </c>
      <c r="J516" s="100">
        <v>45522.387499999997</v>
      </c>
      <c r="K516" s="99">
        <v>45522.417361111111</v>
      </c>
      <c r="L516" s="100">
        <v>45522.417361111111</v>
      </c>
      <c r="M516" s="101">
        <v>0.21299389473219665</v>
      </c>
      <c r="N516" s="105">
        <v>4.9533463886649006E-3</v>
      </c>
      <c r="O516" s="102">
        <v>129</v>
      </c>
      <c r="P516" s="102">
        <v>5547.0000005105976</v>
      </c>
      <c r="Q516" s="98" t="s">
        <v>56</v>
      </c>
      <c r="R516" s="98" t="s">
        <v>113</v>
      </c>
      <c r="S516" s="98" t="s">
        <v>834</v>
      </c>
      <c r="T516" s="31"/>
    </row>
    <row r="517" spans="1:20" ht="15.75" x14ac:dyDescent="0.25">
      <c r="A517" s="17">
        <v>517</v>
      </c>
      <c r="B517" s="18"/>
      <c r="C517" s="29"/>
      <c r="D517" s="30"/>
      <c r="E517" s="98" t="s">
        <v>833</v>
      </c>
      <c r="F517" s="98" t="s">
        <v>734</v>
      </c>
      <c r="G517" s="98" t="s">
        <v>54</v>
      </c>
      <c r="H517" s="98" t="s">
        <v>1800</v>
      </c>
      <c r="I517" s="99">
        <v>45522.387499999997</v>
      </c>
      <c r="J517" s="100">
        <v>45522.387499999997</v>
      </c>
      <c r="K517" s="99">
        <v>45522.419444444444</v>
      </c>
      <c r="L517" s="100">
        <v>45522.419444444444</v>
      </c>
      <c r="M517" s="101">
        <v>1.7663095650754378E-3</v>
      </c>
      <c r="N517" s="105">
        <v>3.8398034020658145E-5</v>
      </c>
      <c r="O517" s="102">
        <v>1</v>
      </c>
      <c r="P517" s="102">
        <v>46.000000003259629</v>
      </c>
      <c r="Q517" s="98" t="s">
        <v>56</v>
      </c>
      <c r="R517" s="98" t="s">
        <v>113</v>
      </c>
      <c r="S517" s="98" t="s">
        <v>834</v>
      </c>
      <c r="T517" s="31"/>
    </row>
    <row r="518" spans="1:20" ht="15.75" x14ac:dyDescent="0.25">
      <c r="A518" s="17">
        <v>518</v>
      </c>
      <c r="B518" s="18"/>
      <c r="C518" s="29"/>
      <c r="D518" s="30"/>
      <c r="E518" s="98" t="s">
        <v>833</v>
      </c>
      <c r="F518" s="98" t="s">
        <v>734</v>
      </c>
      <c r="G518" s="98" t="s">
        <v>54</v>
      </c>
      <c r="H518" s="98" t="s">
        <v>140</v>
      </c>
      <c r="I518" s="99">
        <v>45522.387499999997</v>
      </c>
      <c r="J518" s="100">
        <v>45522.387499999997</v>
      </c>
      <c r="K518" s="99">
        <v>45522.577777777777</v>
      </c>
      <c r="L518" s="100">
        <v>45522.577777777777</v>
      </c>
      <c r="M518" s="101">
        <v>1.1353530699062984</v>
      </c>
      <c r="N518" s="105">
        <v>2.3653188956725416E-2</v>
      </c>
      <c r="O518" s="102">
        <v>616</v>
      </c>
      <c r="P518" s="102">
        <v>29567.999999569729</v>
      </c>
      <c r="Q518" s="98" t="s">
        <v>56</v>
      </c>
      <c r="R518" s="98" t="s">
        <v>113</v>
      </c>
      <c r="S518" s="98" t="s">
        <v>834</v>
      </c>
      <c r="T518" s="31"/>
    </row>
    <row r="519" spans="1:20" ht="15.75" x14ac:dyDescent="0.25">
      <c r="A519" s="17">
        <v>519</v>
      </c>
      <c r="B519" s="18"/>
      <c r="C519" s="29"/>
      <c r="D519" s="30"/>
      <c r="E519" s="98" t="s">
        <v>833</v>
      </c>
      <c r="F519" s="98" t="s">
        <v>734</v>
      </c>
      <c r="G519" s="98" t="s">
        <v>54</v>
      </c>
      <c r="H519" s="98" t="s">
        <v>77</v>
      </c>
      <c r="I519" s="99">
        <v>45522.387499999997</v>
      </c>
      <c r="J519" s="100">
        <v>45522.387499999997</v>
      </c>
      <c r="K519" s="99">
        <v>45522.419444444444</v>
      </c>
      <c r="L519" s="100">
        <v>45522.419444444444</v>
      </c>
      <c r="M519" s="101">
        <v>0.19959298085352448</v>
      </c>
      <c r="N519" s="105">
        <v>4.3389778443343697E-3</v>
      </c>
      <c r="O519" s="102">
        <v>113</v>
      </c>
      <c r="P519" s="102">
        <v>5198.0000003683381</v>
      </c>
      <c r="Q519" s="98" t="s">
        <v>56</v>
      </c>
      <c r="R519" s="98" t="s">
        <v>113</v>
      </c>
      <c r="S519" s="98" t="s">
        <v>834</v>
      </c>
      <c r="T519" s="31"/>
    </row>
    <row r="520" spans="1:20" ht="15.75" x14ac:dyDescent="0.25">
      <c r="A520" s="17">
        <v>520</v>
      </c>
      <c r="B520" s="18"/>
      <c r="C520" s="29"/>
      <c r="D520" s="30"/>
      <c r="E520" s="98" t="s">
        <v>833</v>
      </c>
      <c r="F520" s="98" t="s">
        <v>734</v>
      </c>
      <c r="G520" s="98" t="s">
        <v>54</v>
      </c>
      <c r="H520" s="98" t="s">
        <v>80</v>
      </c>
      <c r="I520" s="99">
        <v>45522.387499999997</v>
      </c>
      <c r="J520" s="100">
        <v>45522.387499999997</v>
      </c>
      <c r="K520" s="99">
        <v>45522.77847222222</v>
      </c>
      <c r="L520" s="100">
        <v>45522.77847222222</v>
      </c>
      <c r="M520" s="101">
        <v>4.6500019199160052</v>
      </c>
      <c r="N520" s="105">
        <v>2.4267557501055945E-2</v>
      </c>
      <c r="O520" s="102">
        <v>632</v>
      </c>
      <c r="P520" s="102">
        <v>121100.00000037253</v>
      </c>
      <c r="Q520" s="98" t="s">
        <v>56</v>
      </c>
      <c r="R520" s="98" t="s">
        <v>113</v>
      </c>
      <c r="S520" s="98" t="s">
        <v>834</v>
      </c>
      <c r="T520" s="31"/>
    </row>
    <row r="521" spans="1:20" ht="15.75" x14ac:dyDescent="0.25">
      <c r="A521" s="17">
        <v>521</v>
      </c>
      <c r="B521" s="18"/>
      <c r="C521" s="29"/>
      <c r="D521" s="30"/>
      <c r="E521" s="98">
        <v>7416</v>
      </c>
      <c r="F521" s="98" t="s">
        <v>835</v>
      </c>
      <c r="G521" s="98" t="s">
        <v>61</v>
      </c>
      <c r="H521" s="98" t="s">
        <v>110</v>
      </c>
      <c r="I521" s="99">
        <v>45522.427083333336</v>
      </c>
      <c r="J521" s="100">
        <v>45522.427083333336</v>
      </c>
      <c r="K521" s="99">
        <v>45522.604166666664</v>
      </c>
      <c r="L521" s="100">
        <v>45522.604166666664</v>
      </c>
      <c r="M521" s="101">
        <v>2.9374496024998857E-2</v>
      </c>
      <c r="N521" s="105">
        <v>1.1519410206197443E-4</v>
      </c>
      <c r="O521" s="102">
        <v>3</v>
      </c>
      <c r="P521" s="102">
        <v>764.99999997904524</v>
      </c>
      <c r="Q521" s="98" t="s">
        <v>56</v>
      </c>
      <c r="R521" s="98" t="s">
        <v>157</v>
      </c>
      <c r="S521" s="98" t="s">
        <v>836</v>
      </c>
      <c r="T521" s="31"/>
    </row>
    <row r="522" spans="1:20" ht="15.75" x14ac:dyDescent="0.25">
      <c r="A522" s="17">
        <v>522</v>
      </c>
      <c r="B522" s="18"/>
      <c r="C522" s="29"/>
      <c r="D522" s="30"/>
      <c r="E522" s="98">
        <v>29309</v>
      </c>
      <c r="F522" s="98" t="s">
        <v>837</v>
      </c>
      <c r="G522" s="98" t="s">
        <v>54</v>
      </c>
      <c r="H522" s="98" t="s">
        <v>391</v>
      </c>
      <c r="I522" s="99">
        <v>45522.481944444444</v>
      </c>
      <c r="J522" s="100">
        <v>45522.481944444444</v>
      </c>
      <c r="K522" s="99">
        <v>45522.868055555555</v>
      </c>
      <c r="L522" s="100">
        <v>45522.868055555555</v>
      </c>
      <c r="M522" s="101">
        <v>0.78120800215695041</v>
      </c>
      <c r="N522" s="105">
        <v>3.225434857735284E-3</v>
      </c>
      <c r="O522" s="102">
        <v>84</v>
      </c>
      <c r="P522" s="102">
        <v>20345.000000173459</v>
      </c>
      <c r="Q522" s="98" t="s">
        <v>56</v>
      </c>
      <c r="R522" s="98" t="s">
        <v>67</v>
      </c>
      <c r="S522" s="98" t="s">
        <v>838</v>
      </c>
      <c r="T522" s="31"/>
    </row>
    <row r="523" spans="1:20" ht="15.75" x14ac:dyDescent="0.25">
      <c r="A523" s="17">
        <v>523</v>
      </c>
      <c r="B523" s="18"/>
      <c r="C523" s="29"/>
      <c r="D523" s="30"/>
      <c r="E523" s="98">
        <v>29311</v>
      </c>
      <c r="F523" s="98" t="s">
        <v>839</v>
      </c>
      <c r="G523" s="98" t="s">
        <v>54</v>
      </c>
      <c r="H523" s="98" t="s">
        <v>191</v>
      </c>
      <c r="I523" s="99">
        <v>45522.488888888889</v>
      </c>
      <c r="J523" s="100">
        <v>45522.488888888889</v>
      </c>
      <c r="K523" s="99">
        <v>45523.724305555559</v>
      </c>
      <c r="L523" s="100">
        <v>45523.724305555559</v>
      </c>
      <c r="M523" s="101">
        <v>3.4482970471746981</v>
      </c>
      <c r="N523" s="105">
        <v>9.138732096916638E-3</v>
      </c>
      <c r="O523" s="102">
        <v>238</v>
      </c>
      <c r="P523" s="102">
        <v>89803.99999957066</v>
      </c>
      <c r="Q523" s="98" t="s">
        <v>56</v>
      </c>
      <c r="R523" s="98" t="s">
        <v>157</v>
      </c>
      <c r="S523" s="98" t="s">
        <v>840</v>
      </c>
      <c r="T523" s="31"/>
    </row>
    <row r="524" spans="1:20" ht="15.75" x14ac:dyDescent="0.25">
      <c r="A524" s="17">
        <v>524</v>
      </c>
      <c r="B524" s="18"/>
      <c r="C524" s="29"/>
      <c r="D524" s="30"/>
      <c r="E524" s="98">
        <v>29307</v>
      </c>
      <c r="F524" s="98" t="s">
        <v>170</v>
      </c>
      <c r="G524" s="98" t="s">
        <v>54</v>
      </c>
      <c r="H524" s="98" t="s">
        <v>93</v>
      </c>
      <c r="I524" s="99">
        <v>45522.502083333333</v>
      </c>
      <c r="J524" s="100">
        <v>45522.502083333333</v>
      </c>
      <c r="K524" s="99">
        <v>45524.504166666666</v>
      </c>
      <c r="L524" s="100">
        <v>45524.504166666666</v>
      </c>
      <c r="M524" s="101">
        <v>0.7879660561533387</v>
      </c>
      <c r="N524" s="105">
        <v>3.5710171639212075E-3</v>
      </c>
      <c r="O524" s="102">
        <v>93</v>
      </c>
      <c r="P524" s="102">
        <v>20521.0000004014</v>
      </c>
      <c r="Q524" s="98" t="s">
        <v>56</v>
      </c>
      <c r="R524" s="98" t="s">
        <v>113</v>
      </c>
      <c r="S524" s="98" t="s">
        <v>841</v>
      </c>
      <c r="T524" s="31"/>
    </row>
    <row r="525" spans="1:20" ht="15.75" x14ac:dyDescent="0.25">
      <c r="A525" s="17">
        <v>525</v>
      </c>
      <c r="B525" s="18"/>
      <c r="C525" s="29"/>
      <c r="D525" s="30"/>
      <c r="E525" s="98">
        <v>29269</v>
      </c>
      <c r="F525" s="98" t="s">
        <v>842</v>
      </c>
      <c r="G525" s="98" t="s">
        <v>54</v>
      </c>
      <c r="H525" s="98" t="s">
        <v>510</v>
      </c>
      <c r="I525" s="99">
        <v>45522.522222222222</v>
      </c>
      <c r="J525" s="100">
        <v>45522.522222222222</v>
      </c>
      <c r="K525" s="99">
        <v>45523.592361111114</v>
      </c>
      <c r="L525" s="100">
        <v>45523.592361111114</v>
      </c>
      <c r="M525" s="101">
        <v>8.386591406531009</v>
      </c>
      <c r="N525" s="105">
        <v>6.1436854433053033E-3</v>
      </c>
      <c r="O525" s="102">
        <v>160</v>
      </c>
      <c r="P525" s="102">
        <v>218412.00000028708</v>
      </c>
      <c r="Q525" s="98" t="s">
        <v>56</v>
      </c>
      <c r="R525" s="98" t="s">
        <v>113</v>
      </c>
      <c r="S525" s="98" t="s">
        <v>843</v>
      </c>
      <c r="T525" s="31"/>
    </row>
    <row r="526" spans="1:20" ht="15.75" x14ac:dyDescent="0.25">
      <c r="A526" s="17">
        <v>526</v>
      </c>
      <c r="B526" s="18"/>
      <c r="C526" s="29"/>
      <c r="D526" s="30"/>
      <c r="E526" s="98">
        <v>29316</v>
      </c>
      <c r="F526" s="98" t="s">
        <v>844</v>
      </c>
      <c r="G526" s="98" t="s">
        <v>54</v>
      </c>
      <c r="H526" s="98" t="s">
        <v>70</v>
      </c>
      <c r="I526" s="99">
        <v>45522.531944444447</v>
      </c>
      <c r="J526" s="100">
        <v>45522.531944444447</v>
      </c>
      <c r="K526" s="99">
        <v>45525.78402777778</v>
      </c>
      <c r="L526" s="100">
        <v>45525.78402777778</v>
      </c>
      <c r="M526" s="101">
        <v>4.9239334945640483</v>
      </c>
      <c r="N526" s="105">
        <v>1.1058633797949542E-2</v>
      </c>
      <c r="O526" s="102">
        <v>288</v>
      </c>
      <c r="P526" s="102">
        <v>128233.99999893154</v>
      </c>
      <c r="Q526" s="98" t="s">
        <v>56</v>
      </c>
      <c r="R526" s="98" t="s">
        <v>67</v>
      </c>
      <c r="S526" s="98" t="s">
        <v>845</v>
      </c>
      <c r="T526" s="31"/>
    </row>
    <row r="527" spans="1:20" ht="15.75" x14ac:dyDescent="0.25">
      <c r="A527" s="17">
        <v>527</v>
      </c>
      <c r="B527" s="18"/>
      <c r="C527" s="29"/>
      <c r="D527" s="30"/>
      <c r="E527" s="98">
        <v>29308</v>
      </c>
      <c r="F527" s="98" t="s">
        <v>846</v>
      </c>
      <c r="G527" s="98" t="s">
        <v>54</v>
      </c>
      <c r="H527" s="98" t="s">
        <v>257</v>
      </c>
      <c r="I527" s="99">
        <v>45522.533333333333</v>
      </c>
      <c r="J527" s="100">
        <v>45522.533333333333</v>
      </c>
      <c r="K527" s="99">
        <v>45523.450694444444</v>
      </c>
      <c r="L527" s="100">
        <v>45523.450694444444</v>
      </c>
      <c r="M527" s="101">
        <v>3.2129938947111958</v>
      </c>
      <c r="N527" s="105">
        <v>8.2939753484621587E-3</v>
      </c>
      <c r="O527" s="102">
        <v>216</v>
      </c>
      <c r="P527" s="102">
        <v>83675.999999963678</v>
      </c>
      <c r="Q527" s="98" t="s">
        <v>56</v>
      </c>
      <c r="R527" s="98" t="s">
        <v>113</v>
      </c>
      <c r="S527" s="98" t="s">
        <v>847</v>
      </c>
      <c r="T527" s="31"/>
    </row>
    <row r="528" spans="1:20" ht="15.75" x14ac:dyDescent="0.25">
      <c r="A528" s="17">
        <v>528</v>
      </c>
      <c r="B528" s="18"/>
      <c r="C528" s="29"/>
      <c r="D528" s="30"/>
      <c r="E528" s="98">
        <v>7417</v>
      </c>
      <c r="F528" s="98" t="s">
        <v>848</v>
      </c>
      <c r="G528" s="98" t="s">
        <v>61</v>
      </c>
      <c r="H528" s="98" t="s">
        <v>274</v>
      </c>
      <c r="I528" s="99">
        <v>45522.536111111112</v>
      </c>
      <c r="J528" s="100">
        <v>45522.536111111112</v>
      </c>
      <c r="K528" s="99">
        <v>45522.6875</v>
      </c>
      <c r="L528" s="100">
        <v>45522.6875</v>
      </c>
      <c r="M528" s="101">
        <v>0.25949391390939053</v>
      </c>
      <c r="N528" s="105">
        <v>1.1903390546404023E-3</v>
      </c>
      <c r="O528" s="102">
        <v>31</v>
      </c>
      <c r="P528" s="102">
        <v>6757.999999942258</v>
      </c>
      <c r="Q528" s="98" t="s">
        <v>56</v>
      </c>
      <c r="R528" s="98" t="s">
        <v>157</v>
      </c>
      <c r="S528" s="98" t="s">
        <v>357</v>
      </c>
      <c r="T528" s="31"/>
    </row>
    <row r="529" spans="1:20" ht="15.75" x14ac:dyDescent="0.25">
      <c r="A529" s="17">
        <v>529</v>
      </c>
      <c r="B529" s="18"/>
      <c r="C529" s="29"/>
      <c r="D529" s="30"/>
      <c r="E529" s="98">
        <v>29313</v>
      </c>
      <c r="F529" s="98" t="s">
        <v>849</v>
      </c>
      <c r="G529" s="98" t="s">
        <v>54</v>
      </c>
      <c r="H529" s="98" t="s">
        <v>77</v>
      </c>
      <c r="I529" s="99">
        <v>45522.543055555558</v>
      </c>
      <c r="J529" s="100">
        <v>45522.543055555558</v>
      </c>
      <c r="K529" s="99">
        <v>45523.786805555559</v>
      </c>
      <c r="L529" s="100">
        <v>45523.786805555559</v>
      </c>
      <c r="M529" s="101">
        <v>6.7752563068505083</v>
      </c>
      <c r="N529" s="105">
        <v>4.3389778443343697E-3</v>
      </c>
      <c r="O529" s="102">
        <v>113</v>
      </c>
      <c r="P529" s="102">
        <v>176447.99999930779</v>
      </c>
      <c r="Q529" s="98" t="s">
        <v>56</v>
      </c>
      <c r="R529" s="98" t="s">
        <v>113</v>
      </c>
      <c r="S529" s="98" t="s">
        <v>850</v>
      </c>
      <c r="T529" s="31"/>
    </row>
    <row r="530" spans="1:20" ht="15.75" x14ac:dyDescent="0.25">
      <c r="A530" s="17">
        <v>530</v>
      </c>
      <c r="B530" s="18"/>
      <c r="C530" s="29"/>
      <c r="D530" s="30"/>
      <c r="E530" s="98">
        <v>29315</v>
      </c>
      <c r="F530" s="98" t="s">
        <v>851</v>
      </c>
      <c r="G530" s="98" t="s">
        <v>54</v>
      </c>
      <c r="H530" s="98" t="s">
        <v>194</v>
      </c>
      <c r="I530" s="99">
        <v>45522.558333333334</v>
      </c>
      <c r="J530" s="100">
        <v>45522.558333333334</v>
      </c>
      <c r="K530" s="99">
        <v>45523.692361111112</v>
      </c>
      <c r="L530" s="100">
        <v>45523.692361111112</v>
      </c>
      <c r="M530" s="101">
        <v>3.8272856429608737</v>
      </c>
      <c r="N530" s="105">
        <v>9.9066927773297994E-3</v>
      </c>
      <c r="O530" s="102">
        <v>258</v>
      </c>
      <c r="P530" s="102">
        <v>99673.999999630032</v>
      </c>
      <c r="Q530" s="98" t="s">
        <v>56</v>
      </c>
      <c r="R530" s="98" t="s">
        <v>113</v>
      </c>
      <c r="S530" s="98" t="s">
        <v>852</v>
      </c>
      <c r="T530" s="31"/>
    </row>
    <row r="531" spans="1:20" ht="15.75" x14ac:dyDescent="0.25">
      <c r="A531" s="17">
        <v>531</v>
      </c>
      <c r="B531" s="18"/>
      <c r="C531" s="29"/>
      <c r="D531" s="30"/>
      <c r="E531" s="98" t="s">
        <v>853</v>
      </c>
      <c r="F531" s="98" t="s">
        <v>734</v>
      </c>
      <c r="G531" s="98" t="s">
        <v>54</v>
      </c>
      <c r="H531" s="98" t="s">
        <v>1794</v>
      </c>
      <c r="I531" s="99">
        <v>45522.564583333333</v>
      </c>
      <c r="J531" s="100">
        <v>45522.564583333333</v>
      </c>
      <c r="K531" s="99">
        <v>45522.597916666666</v>
      </c>
      <c r="L531" s="100">
        <v>45522.597916666666</v>
      </c>
      <c r="M531" s="101">
        <v>0.37783665475777789</v>
      </c>
      <c r="N531" s="105">
        <v>7.87159697423492E-3</v>
      </c>
      <c r="O531" s="102">
        <v>205</v>
      </c>
      <c r="P531" s="102">
        <v>9839.9999998568092</v>
      </c>
      <c r="Q531" s="98" t="s">
        <v>56</v>
      </c>
      <c r="R531" s="98" t="s">
        <v>157</v>
      </c>
      <c r="S531" s="98" t="s">
        <v>854</v>
      </c>
      <c r="T531" s="31"/>
    </row>
    <row r="532" spans="1:20" ht="15.75" x14ac:dyDescent="0.25">
      <c r="A532" s="17">
        <v>532</v>
      </c>
      <c r="B532" s="18"/>
      <c r="C532" s="29"/>
      <c r="D532" s="30"/>
      <c r="E532" s="98">
        <v>29312</v>
      </c>
      <c r="F532" s="98" t="s">
        <v>855</v>
      </c>
      <c r="G532" s="98" t="s">
        <v>61</v>
      </c>
      <c r="H532" s="98" t="s">
        <v>85</v>
      </c>
      <c r="I532" s="99">
        <v>45522.880555555559</v>
      </c>
      <c r="J532" s="100">
        <v>45522.880555555559</v>
      </c>
      <c r="K532" s="99">
        <v>45522.900694444441</v>
      </c>
      <c r="L532" s="100">
        <v>45522.900694444441</v>
      </c>
      <c r="M532" s="101">
        <v>1.4476058820674303E-2</v>
      </c>
      <c r="N532" s="105">
        <v>4.9917444226855589E-4</v>
      </c>
      <c r="O532" s="102">
        <v>13</v>
      </c>
      <c r="P532" s="102">
        <v>376.99999986682087</v>
      </c>
      <c r="Q532" s="98" t="s">
        <v>56</v>
      </c>
      <c r="R532" s="98" t="s">
        <v>157</v>
      </c>
      <c r="S532" s="98" t="s">
        <v>856</v>
      </c>
      <c r="T532" s="31"/>
    </row>
    <row r="533" spans="1:20" ht="15.75" x14ac:dyDescent="0.25">
      <c r="A533" s="17">
        <v>533</v>
      </c>
      <c r="B533" s="18"/>
      <c r="C533" s="29"/>
      <c r="D533" s="30"/>
      <c r="E533" s="98">
        <v>9405</v>
      </c>
      <c r="F533" s="98" t="s">
        <v>857</v>
      </c>
      <c r="G533" s="98" t="s">
        <v>54</v>
      </c>
      <c r="H533" s="98" t="s">
        <v>87</v>
      </c>
      <c r="I533" s="99">
        <v>45523.292361111111</v>
      </c>
      <c r="J533" s="100">
        <v>45523.292361111111</v>
      </c>
      <c r="K533" s="99">
        <v>45523.75</v>
      </c>
      <c r="L533" s="100">
        <v>45523.75</v>
      </c>
      <c r="M533" s="101">
        <v>0.2783473486158492</v>
      </c>
      <c r="N533" s="105">
        <v>4.2237837422723958E-4</v>
      </c>
      <c r="O533" s="102">
        <v>11</v>
      </c>
      <c r="P533" s="102">
        <v>7249.0000000025611</v>
      </c>
      <c r="Q533" s="98" t="s">
        <v>56</v>
      </c>
      <c r="R533" s="98" t="s">
        <v>157</v>
      </c>
      <c r="S533" s="98" t="s">
        <v>605</v>
      </c>
      <c r="T533" s="31"/>
    </row>
    <row r="534" spans="1:20" ht="15.75" x14ac:dyDescent="0.25">
      <c r="A534" s="17">
        <v>534</v>
      </c>
      <c r="B534" s="18"/>
      <c r="C534" s="29"/>
      <c r="D534" s="30"/>
      <c r="E534" s="98">
        <v>9308</v>
      </c>
      <c r="F534" s="98" t="s">
        <v>858</v>
      </c>
      <c r="G534" s="98" t="s">
        <v>54</v>
      </c>
      <c r="H534" s="98" t="s">
        <v>282</v>
      </c>
      <c r="I534" s="99">
        <v>45523.302083333336</v>
      </c>
      <c r="J534" s="100">
        <v>45523.302083333336</v>
      </c>
      <c r="K534" s="99">
        <v>45523.520833333336</v>
      </c>
      <c r="L534" s="100">
        <v>45523.520833333336</v>
      </c>
      <c r="M534" s="101">
        <v>0.30238451791268289</v>
      </c>
      <c r="N534" s="105">
        <v>9.5995085051645359E-4</v>
      </c>
      <c r="O534" s="102">
        <v>25</v>
      </c>
      <c r="P534" s="102">
        <v>7875</v>
      </c>
      <c r="Q534" s="98" t="s">
        <v>56</v>
      </c>
      <c r="R534" s="98" t="s">
        <v>157</v>
      </c>
      <c r="S534" s="98" t="s">
        <v>188</v>
      </c>
      <c r="T534" s="31"/>
    </row>
    <row r="535" spans="1:20" ht="15.75" x14ac:dyDescent="0.25">
      <c r="A535" s="17">
        <v>535</v>
      </c>
      <c r="B535" s="18"/>
      <c r="C535" s="29"/>
      <c r="D535" s="30"/>
      <c r="E535" s="98">
        <v>29295</v>
      </c>
      <c r="F535" s="98" t="s">
        <v>859</v>
      </c>
      <c r="G535" s="98" t="s">
        <v>54</v>
      </c>
      <c r="H535" s="98" t="s">
        <v>555</v>
      </c>
      <c r="I535" s="99">
        <v>45523.313888888886</v>
      </c>
      <c r="J535" s="100">
        <v>45523.313888888886</v>
      </c>
      <c r="K535" s="99">
        <v>45523.681944444441</v>
      </c>
      <c r="L535" s="100">
        <v>45523.681944444441</v>
      </c>
      <c r="M535" s="101">
        <v>1.5778904122102455</v>
      </c>
      <c r="N535" s="105">
        <v>3.5594977537150095E-2</v>
      </c>
      <c r="O535" s="102">
        <v>927</v>
      </c>
      <c r="P535" s="102">
        <v>41093.000005191425</v>
      </c>
      <c r="Q535" s="98" t="s">
        <v>56</v>
      </c>
      <c r="R535" s="98" t="s">
        <v>113</v>
      </c>
      <c r="S535" s="98" t="s">
        <v>860</v>
      </c>
      <c r="T535" s="31"/>
    </row>
    <row r="536" spans="1:20" ht="15.75" x14ac:dyDescent="0.25">
      <c r="A536" s="17">
        <v>536</v>
      </c>
      <c r="B536" s="18"/>
      <c r="C536" s="29"/>
      <c r="D536" s="30"/>
      <c r="E536" s="98">
        <v>9404</v>
      </c>
      <c r="F536" s="98" t="s">
        <v>861</v>
      </c>
      <c r="G536" s="98" t="s">
        <v>54</v>
      </c>
      <c r="H536" s="98" t="s">
        <v>83</v>
      </c>
      <c r="I536" s="99">
        <v>45523.446527777778</v>
      </c>
      <c r="J536" s="100">
        <v>45523.446527777778</v>
      </c>
      <c r="K536" s="99">
        <v>45524.604166666664</v>
      </c>
      <c r="L536" s="100">
        <v>45524.604166666664</v>
      </c>
      <c r="M536" s="101">
        <v>0.32004761356142569</v>
      </c>
      <c r="N536" s="105">
        <v>1.919901701032907E-4</v>
      </c>
      <c r="O536" s="102">
        <v>5</v>
      </c>
      <c r="P536" s="102">
        <v>8334.9999999802094</v>
      </c>
      <c r="Q536" s="98" t="s">
        <v>56</v>
      </c>
      <c r="R536" s="98" t="s">
        <v>157</v>
      </c>
      <c r="S536" s="98" t="s">
        <v>605</v>
      </c>
      <c r="T536" s="31"/>
    </row>
    <row r="537" spans="1:20" ht="15.75" x14ac:dyDescent="0.25">
      <c r="A537" s="17">
        <v>537</v>
      </c>
      <c r="B537" s="18"/>
      <c r="C537" s="29"/>
      <c r="D537" s="30"/>
      <c r="E537" s="98" t="s">
        <v>862</v>
      </c>
      <c r="F537" s="98" t="s">
        <v>780</v>
      </c>
      <c r="G537" s="98" t="s">
        <v>61</v>
      </c>
      <c r="H537" s="98" t="s">
        <v>74</v>
      </c>
      <c r="I537" s="99">
        <v>45523.543749999997</v>
      </c>
      <c r="J537" s="100">
        <v>45523.543749999997</v>
      </c>
      <c r="K537" s="99">
        <v>45523.581250000003</v>
      </c>
      <c r="L537" s="100">
        <v>45523.581250000003</v>
      </c>
      <c r="M537" s="101">
        <v>5.805782744824687E-2</v>
      </c>
      <c r="N537" s="105">
        <v>1.0751449525784279E-3</v>
      </c>
      <c r="O537" s="102">
        <v>28</v>
      </c>
      <c r="P537" s="102">
        <v>1512.0000002346933</v>
      </c>
      <c r="Q537" s="98" t="s">
        <v>56</v>
      </c>
      <c r="R537" s="98" t="s">
        <v>157</v>
      </c>
      <c r="S537" s="98" t="s">
        <v>863</v>
      </c>
      <c r="T537" s="31"/>
    </row>
    <row r="538" spans="1:20" ht="15.75" x14ac:dyDescent="0.25">
      <c r="A538" s="17">
        <v>538</v>
      </c>
      <c r="B538" s="18"/>
      <c r="C538" s="29"/>
      <c r="D538" s="30"/>
      <c r="E538" s="98">
        <v>29319</v>
      </c>
      <c r="F538" s="98" t="s">
        <v>864</v>
      </c>
      <c r="G538" s="98" t="s">
        <v>54</v>
      </c>
      <c r="H538" s="98" t="s">
        <v>865</v>
      </c>
      <c r="I538" s="99">
        <v>45523.68472222222</v>
      </c>
      <c r="J538" s="100">
        <v>45523.68472222222</v>
      </c>
      <c r="K538" s="99">
        <v>45524.495138888888</v>
      </c>
      <c r="L538" s="100">
        <v>45524.495138888888</v>
      </c>
      <c r="M538" s="101">
        <v>1.0597857387234141E-2</v>
      </c>
      <c r="N538" s="105">
        <v>1.7663095649502745E-3</v>
      </c>
      <c r="O538" s="102">
        <v>46</v>
      </c>
      <c r="P538" s="102">
        <v>275.99999993573874</v>
      </c>
      <c r="Q538" s="98" t="s">
        <v>56</v>
      </c>
      <c r="R538" s="98" t="s">
        <v>67</v>
      </c>
      <c r="S538" s="98" t="s">
        <v>866</v>
      </c>
      <c r="T538" s="31"/>
    </row>
    <row r="539" spans="1:20" ht="15.75" x14ac:dyDescent="0.25">
      <c r="A539" s="17">
        <v>539</v>
      </c>
      <c r="B539" s="18"/>
      <c r="C539" s="29"/>
      <c r="D539" s="30"/>
      <c r="E539" s="98">
        <v>9311</v>
      </c>
      <c r="F539" s="98" t="s">
        <v>867</v>
      </c>
      <c r="G539" s="98" t="s">
        <v>54</v>
      </c>
      <c r="H539" s="98" t="s">
        <v>282</v>
      </c>
      <c r="I539" s="99">
        <v>45523.6875</v>
      </c>
      <c r="J539" s="100">
        <v>45523.6875</v>
      </c>
      <c r="K539" s="99">
        <v>45523.791666666664</v>
      </c>
      <c r="L539" s="100">
        <v>45523.791666666664</v>
      </c>
      <c r="M539" s="101">
        <v>0.13823292247115082</v>
      </c>
      <c r="N539" s="105">
        <v>9.2155281649579542E-4</v>
      </c>
      <c r="O539" s="102">
        <v>24</v>
      </c>
      <c r="P539" s="102">
        <v>3599.999999916181</v>
      </c>
      <c r="Q539" s="98" t="s">
        <v>56</v>
      </c>
      <c r="R539" s="98" t="s">
        <v>157</v>
      </c>
      <c r="S539" s="98" t="s">
        <v>188</v>
      </c>
      <c r="T539" s="31"/>
    </row>
    <row r="540" spans="1:20" ht="15.75" x14ac:dyDescent="0.25">
      <c r="A540" s="17">
        <v>540</v>
      </c>
      <c r="B540" s="18"/>
      <c r="C540" s="29"/>
      <c r="D540" s="30"/>
      <c r="E540" s="98">
        <v>29276</v>
      </c>
      <c r="F540" s="98" t="s">
        <v>399</v>
      </c>
      <c r="G540" s="98" t="s">
        <v>54</v>
      </c>
      <c r="H540" s="98" t="s">
        <v>194</v>
      </c>
      <c r="I540" s="99">
        <v>45523.708333333336</v>
      </c>
      <c r="J540" s="100">
        <v>45523.708333333336</v>
      </c>
      <c r="K540" s="99">
        <v>45523.785416666666</v>
      </c>
      <c r="L540" s="100">
        <v>45523.785416666666</v>
      </c>
      <c r="M540" s="101">
        <v>1.2786545328315926E-2</v>
      </c>
      <c r="N540" s="105">
        <v>1.1519410206197443E-4</v>
      </c>
      <c r="O540" s="102">
        <v>3</v>
      </c>
      <c r="P540" s="102">
        <v>332.99999998533167</v>
      </c>
      <c r="Q540" s="98" t="s">
        <v>56</v>
      </c>
      <c r="R540" s="98" t="s">
        <v>67</v>
      </c>
      <c r="S540" s="98" t="s">
        <v>868</v>
      </c>
      <c r="T540" s="31"/>
    </row>
    <row r="541" spans="1:20" ht="15.75" x14ac:dyDescent="0.25">
      <c r="A541" s="17">
        <v>541</v>
      </c>
      <c r="B541" s="18"/>
      <c r="C541" s="29"/>
      <c r="D541" s="30"/>
      <c r="E541" s="98">
        <v>29328</v>
      </c>
      <c r="F541" s="98" t="s">
        <v>869</v>
      </c>
      <c r="G541" s="98" t="s">
        <v>54</v>
      </c>
      <c r="H541" s="98" t="s">
        <v>99</v>
      </c>
      <c r="I541" s="99">
        <v>45523.729166666664</v>
      </c>
      <c r="J541" s="100">
        <v>45523.729166666664</v>
      </c>
      <c r="K541" s="99">
        <v>45524.76458333333</v>
      </c>
      <c r="L541" s="100">
        <v>45524.76458333333</v>
      </c>
      <c r="M541" s="101">
        <v>0.85877203087121479</v>
      </c>
      <c r="N541" s="105">
        <v>5.7597051030987213E-4</v>
      </c>
      <c r="O541" s="102">
        <v>15</v>
      </c>
      <c r="P541" s="102">
        <v>22364.999999979045</v>
      </c>
      <c r="Q541" s="98" t="s">
        <v>56</v>
      </c>
      <c r="R541" s="98" t="s">
        <v>113</v>
      </c>
      <c r="S541" s="98" t="s">
        <v>870</v>
      </c>
      <c r="T541" s="31"/>
    </row>
    <row r="542" spans="1:20" ht="15.75" x14ac:dyDescent="0.25">
      <c r="A542" s="17">
        <v>542</v>
      </c>
      <c r="B542" s="18"/>
      <c r="C542" s="29"/>
      <c r="D542" s="30"/>
      <c r="E542" s="98">
        <v>29331</v>
      </c>
      <c r="F542" s="98" t="s">
        <v>871</v>
      </c>
      <c r="G542" s="98" t="s">
        <v>54</v>
      </c>
      <c r="H542" s="98" t="s">
        <v>194</v>
      </c>
      <c r="I542" s="99">
        <v>45523.729166666664</v>
      </c>
      <c r="J542" s="100">
        <v>45523.729166666664</v>
      </c>
      <c r="K542" s="99">
        <v>45526.634722222225</v>
      </c>
      <c r="L542" s="100">
        <v>45526.634722222225</v>
      </c>
      <c r="M542" s="101">
        <v>1.3165149944346006</v>
      </c>
      <c r="N542" s="105">
        <v>8.0635871443382099E-4</v>
      </c>
      <c r="O542" s="102">
        <v>21</v>
      </c>
      <c r="P542" s="102">
        <v>34286.000000060303</v>
      </c>
      <c r="Q542" s="98" t="s">
        <v>56</v>
      </c>
      <c r="R542" s="98" t="s">
        <v>67</v>
      </c>
      <c r="S542" s="98" t="s">
        <v>872</v>
      </c>
      <c r="T542" s="31"/>
    </row>
    <row r="543" spans="1:20" ht="15.75" x14ac:dyDescent="0.25">
      <c r="A543" s="17">
        <v>543</v>
      </c>
      <c r="B543" s="18"/>
      <c r="C543" s="29"/>
      <c r="D543" s="30"/>
      <c r="E543" s="98">
        <v>29325</v>
      </c>
      <c r="F543" s="98" t="s">
        <v>828</v>
      </c>
      <c r="G543" s="98" t="s">
        <v>54</v>
      </c>
      <c r="H543" s="98" t="s">
        <v>140</v>
      </c>
      <c r="I543" s="99">
        <v>45523.753472222219</v>
      </c>
      <c r="J543" s="100">
        <v>45523.753472222219</v>
      </c>
      <c r="K543" s="99">
        <v>45524.724999999999</v>
      </c>
      <c r="L543" s="100">
        <v>45524.724999999999</v>
      </c>
      <c r="M543" s="101">
        <v>0.10597857390492857</v>
      </c>
      <c r="N543" s="105">
        <v>3.3022309257766001E-3</v>
      </c>
      <c r="O543" s="102">
        <v>86</v>
      </c>
      <c r="P543" s="102">
        <v>2760.0000002060551</v>
      </c>
      <c r="Q543" s="98" t="s">
        <v>56</v>
      </c>
      <c r="R543" s="98" t="s">
        <v>67</v>
      </c>
      <c r="S543" s="98" t="s">
        <v>873</v>
      </c>
      <c r="T543" s="31"/>
    </row>
    <row r="544" spans="1:20" ht="15.75" x14ac:dyDescent="0.25">
      <c r="A544" s="17">
        <v>544</v>
      </c>
      <c r="B544" s="18"/>
      <c r="C544" s="29"/>
      <c r="D544" s="30"/>
      <c r="E544" s="98">
        <v>29278</v>
      </c>
      <c r="F544" s="98" t="s">
        <v>534</v>
      </c>
      <c r="G544" s="98" t="s">
        <v>61</v>
      </c>
      <c r="H544" s="98" t="s">
        <v>107</v>
      </c>
      <c r="I544" s="99">
        <v>45523.81527777778</v>
      </c>
      <c r="J544" s="100">
        <v>45523.81527777778</v>
      </c>
      <c r="K544" s="99">
        <v>45523.842361111114</v>
      </c>
      <c r="L544" s="100">
        <v>45523.842361111114</v>
      </c>
      <c r="M544" s="101">
        <v>5.9900933074372355E-3</v>
      </c>
      <c r="N544" s="105">
        <v>1.5359213608263258E-4</v>
      </c>
      <c r="O544" s="102">
        <v>4</v>
      </c>
      <c r="P544" s="102">
        <v>156.00000000558794</v>
      </c>
      <c r="Q544" s="98" t="s">
        <v>56</v>
      </c>
      <c r="R544" s="98" t="s">
        <v>113</v>
      </c>
      <c r="S544" s="98" t="s">
        <v>874</v>
      </c>
      <c r="T544" s="31"/>
    </row>
    <row r="545" spans="1:20" ht="15.75" x14ac:dyDescent="0.25">
      <c r="A545" s="17">
        <v>545</v>
      </c>
      <c r="B545" s="18"/>
      <c r="C545" s="29"/>
      <c r="D545" s="30"/>
      <c r="E545" s="98">
        <v>9312</v>
      </c>
      <c r="F545" s="98" t="s">
        <v>741</v>
      </c>
      <c r="G545" s="98" t="s">
        <v>54</v>
      </c>
      <c r="H545" s="98" t="s">
        <v>96</v>
      </c>
      <c r="I545" s="99">
        <v>45523.835416666669</v>
      </c>
      <c r="J545" s="100">
        <v>45523.835416666669</v>
      </c>
      <c r="K545" s="99">
        <v>45524.520833333336</v>
      </c>
      <c r="L545" s="100">
        <v>45524.520833333336</v>
      </c>
      <c r="M545" s="101">
        <v>0.8716737703035774</v>
      </c>
      <c r="N545" s="105">
        <v>8.8315478247513724E-4</v>
      </c>
      <c r="O545" s="102">
        <v>23</v>
      </c>
      <c r="P545" s="102">
        <v>22701.000000016065</v>
      </c>
      <c r="Q545" s="98" t="s">
        <v>56</v>
      </c>
      <c r="R545" s="98" t="s">
        <v>157</v>
      </c>
      <c r="S545" s="98" t="s">
        <v>330</v>
      </c>
      <c r="T545" s="31"/>
    </row>
    <row r="546" spans="1:20" ht="15.75" x14ac:dyDescent="0.25">
      <c r="A546" s="17">
        <v>546</v>
      </c>
      <c r="B546" s="18"/>
      <c r="C546" s="29"/>
      <c r="D546" s="30"/>
      <c r="E546" s="98">
        <v>9403</v>
      </c>
      <c r="F546" s="98" t="s">
        <v>875</v>
      </c>
      <c r="G546" s="98" t="s">
        <v>54</v>
      </c>
      <c r="H546" s="98" t="s">
        <v>83</v>
      </c>
      <c r="I546" s="99">
        <v>45523.901388888888</v>
      </c>
      <c r="J546" s="100">
        <v>45523.901388888888</v>
      </c>
      <c r="K546" s="99">
        <v>45524.583333333336</v>
      </c>
      <c r="L546" s="100">
        <v>45524.583333333336</v>
      </c>
      <c r="M546" s="101">
        <v>0.60330991053587069</v>
      </c>
      <c r="N546" s="105">
        <v>6.1436854433053031E-4</v>
      </c>
      <c r="O546" s="102">
        <v>16</v>
      </c>
      <c r="P546" s="102">
        <v>15712.000000085682</v>
      </c>
      <c r="Q546" s="98" t="s">
        <v>56</v>
      </c>
      <c r="R546" s="98" t="s">
        <v>157</v>
      </c>
      <c r="S546" s="98" t="s">
        <v>661</v>
      </c>
      <c r="T546" s="31"/>
    </row>
    <row r="547" spans="1:20" ht="15.75" x14ac:dyDescent="0.25">
      <c r="A547" s="17">
        <v>547</v>
      </c>
      <c r="B547" s="18"/>
      <c r="C547" s="29"/>
      <c r="D547" s="30"/>
      <c r="E547" s="98">
        <v>29317</v>
      </c>
      <c r="F547" s="98" t="s">
        <v>876</v>
      </c>
      <c r="G547" s="98" t="s">
        <v>54</v>
      </c>
      <c r="H547" s="98" t="s">
        <v>235</v>
      </c>
      <c r="I547" s="99">
        <v>45524.210416666669</v>
      </c>
      <c r="J547" s="100">
        <v>45524.210416666669</v>
      </c>
      <c r="K547" s="99">
        <v>45524.236111111109</v>
      </c>
      <c r="L547" s="100">
        <v>45524.236111111109</v>
      </c>
      <c r="M547" s="101">
        <v>0.21452981604371757</v>
      </c>
      <c r="N547" s="105">
        <v>5.7981031371193799E-3</v>
      </c>
      <c r="O547" s="102">
        <v>151</v>
      </c>
      <c r="P547" s="102">
        <v>5586.9999992265366</v>
      </c>
      <c r="Q547" s="98" t="s">
        <v>56</v>
      </c>
      <c r="R547" s="98" t="s">
        <v>57</v>
      </c>
      <c r="S547" s="98" t="s">
        <v>878</v>
      </c>
      <c r="T547" s="31"/>
    </row>
    <row r="548" spans="1:20" ht="15.75" x14ac:dyDescent="0.25">
      <c r="A548" s="17">
        <v>548</v>
      </c>
      <c r="B548" s="18"/>
      <c r="C548" s="29"/>
      <c r="D548" s="30"/>
      <c r="E548" s="98">
        <v>29317</v>
      </c>
      <c r="F548" s="98" t="s">
        <v>876</v>
      </c>
      <c r="G548" s="98" t="s">
        <v>54</v>
      </c>
      <c r="H548" s="98" t="s">
        <v>447</v>
      </c>
      <c r="I548" s="99">
        <v>45524.210416666669</v>
      </c>
      <c r="J548" s="100">
        <v>45524.210416666669</v>
      </c>
      <c r="K548" s="99">
        <v>45524.23541666667</v>
      </c>
      <c r="L548" s="100">
        <v>45524.23541666667</v>
      </c>
      <c r="M548" s="101">
        <v>9.6763045737690873E-2</v>
      </c>
      <c r="N548" s="105">
        <v>2.6878623814460701E-3</v>
      </c>
      <c r="O548" s="102">
        <v>70</v>
      </c>
      <c r="P548" s="102">
        <v>2520.0000001466833</v>
      </c>
      <c r="Q548" s="98" t="s">
        <v>56</v>
      </c>
      <c r="R548" s="98" t="s">
        <v>57</v>
      </c>
      <c r="S548" s="98" t="s">
        <v>878</v>
      </c>
      <c r="T548" s="31"/>
    </row>
    <row r="549" spans="1:20" ht="15.75" x14ac:dyDescent="0.25">
      <c r="A549" s="17">
        <v>549</v>
      </c>
      <c r="B549" s="18"/>
      <c r="C549" s="29"/>
      <c r="D549" s="30"/>
      <c r="E549" s="98">
        <v>29317</v>
      </c>
      <c r="F549" s="98" t="s">
        <v>876</v>
      </c>
      <c r="G549" s="98" t="s">
        <v>54</v>
      </c>
      <c r="H549" s="98" t="s">
        <v>877</v>
      </c>
      <c r="I549" s="99">
        <v>45524.210416666669</v>
      </c>
      <c r="J549" s="100">
        <v>45524.210416666669</v>
      </c>
      <c r="K549" s="99">
        <v>45524.416666666664</v>
      </c>
      <c r="L549" s="100">
        <v>45524.416666666664</v>
      </c>
      <c r="M549" s="101">
        <v>0.15965902545451716</v>
      </c>
      <c r="N549" s="105">
        <v>5.3757247628921396E-4</v>
      </c>
      <c r="O549" s="102">
        <v>14</v>
      </c>
      <c r="P549" s="102">
        <v>4157.99999991199</v>
      </c>
      <c r="Q549" s="98" t="s">
        <v>56</v>
      </c>
      <c r="R549" s="98" t="s">
        <v>57</v>
      </c>
      <c r="S549" s="98" t="s">
        <v>878</v>
      </c>
      <c r="T549" s="31"/>
    </row>
    <row r="550" spans="1:20" ht="15.75" x14ac:dyDescent="0.25">
      <c r="A550" s="17">
        <v>550</v>
      </c>
      <c r="B550" s="18"/>
      <c r="C550" s="29"/>
      <c r="D550" s="30"/>
      <c r="E550" s="98">
        <v>29317</v>
      </c>
      <c r="F550" s="98" t="s">
        <v>876</v>
      </c>
      <c r="G550" s="98" t="s">
        <v>54</v>
      </c>
      <c r="H550" s="98" t="s">
        <v>684</v>
      </c>
      <c r="I550" s="99">
        <v>45524.210416666669</v>
      </c>
      <c r="J550" s="100">
        <v>45524.210416666669</v>
      </c>
      <c r="K550" s="99">
        <v>45524.231944444444</v>
      </c>
      <c r="L550" s="100">
        <v>45524.231944444444</v>
      </c>
      <c r="M550" s="101">
        <v>1.1903390544973586E-3</v>
      </c>
      <c r="N550" s="105">
        <v>3.8398034020658145E-5</v>
      </c>
      <c r="O550" s="102">
        <v>1</v>
      </c>
      <c r="P550" s="102">
        <v>30.99999999627471</v>
      </c>
      <c r="Q550" s="98" t="s">
        <v>56</v>
      </c>
      <c r="R550" s="98" t="s">
        <v>57</v>
      </c>
      <c r="S550" s="98" t="s">
        <v>878</v>
      </c>
      <c r="T550" s="31"/>
    </row>
    <row r="551" spans="1:20" ht="15.75" x14ac:dyDescent="0.25">
      <c r="A551" s="17">
        <v>551</v>
      </c>
      <c r="B551" s="18"/>
      <c r="C551" s="29"/>
      <c r="D551" s="30"/>
      <c r="E551" s="98">
        <v>29281</v>
      </c>
      <c r="F551" s="98" t="s">
        <v>879</v>
      </c>
      <c r="G551" s="98" t="s">
        <v>54</v>
      </c>
      <c r="H551" s="98" t="s">
        <v>80</v>
      </c>
      <c r="I551" s="99">
        <v>45524.45</v>
      </c>
      <c r="J551" s="100">
        <v>45524.45</v>
      </c>
      <c r="K551" s="99">
        <v>45524.716666666667</v>
      </c>
      <c r="L551" s="100">
        <v>45524.716666666667</v>
      </c>
      <c r="M551" s="101">
        <v>0.1734823177075864</v>
      </c>
      <c r="N551" s="105">
        <v>6.9116461237184656E-4</v>
      </c>
      <c r="O551" s="102">
        <v>18</v>
      </c>
      <c r="P551" s="102">
        <v>4518.0000000586733</v>
      </c>
      <c r="Q551" s="98" t="s">
        <v>56</v>
      </c>
      <c r="R551" s="98" t="s">
        <v>67</v>
      </c>
      <c r="S551" s="98" t="s">
        <v>880</v>
      </c>
      <c r="T551" s="31"/>
    </row>
    <row r="552" spans="1:20" ht="15.75" x14ac:dyDescent="0.25">
      <c r="A552" s="17">
        <v>552</v>
      </c>
      <c r="B552" s="18"/>
      <c r="C552" s="29"/>
      <c r="D552" s="30"/>
      <c r="E552" s="98">
        <v>29290</v>
      </c>
      <c r="F552" s="98" t="s">
        <v>407</v>
      </c>
      <c r="G552" s="98" t="s">
        <v>61</v>
      </c>
      <c r="H552" s="98" t="s">
        <v>110</v>
      </c>
      <c r="I552" s="99">
        <v>45524.65625</v>
      </c>
      <c r="J552" s="100">
        <v>45524.65625</v>
      </c>
      <c r="K552" s="99">
        <v>45524.697916666664</v>
      </c>
      <c r="L552" s="100">
        <v>45524.697916666664</v>
      </c>
      <c r="M552" s="101">
        <v>2.5342702452159235E-2</v>
      </c>
      <c r="N552" s="105">
        <v>4.2237837422723958E-4</v>
      </c>
      <c r="O552" s="102">
        <v>11</v>
      </c>
      <c r="P552" s="102">
        <v>659.99999996158294</v>
      </c>
      <c r="Q552" s="98" t="s">
        <v>56</v>
      </c>
      <c r="R552" s="98" t="s">
        <v>67</v>
      </c>
      <c r="S552" s="98" t="s">
        <v>881</v>
      </c>
      <c r="T552" s="31"/>
    </row>
    <row r="553" spans="1:20" ht="15.75" x14ac:dyDescent="0.25">
      <c r="A553" s="17">
        <v>553</v>
      </c>
      <c r="B553" s="18"/>
      <c r="C553" s="29"/>
      <c r="D553" s="30"/>
      <c r="E553" s="98">
        <v>29293</v>
      </c>
      <c r="F553" s="98" t="s">
        <v>770</v>
      </c>
      <c r="G553" s="98" t="s">
        <v>54</v>
      </c>
      <c r="H553" s="98" t="s">
        <v>96</v>
      </c>
      <c r="I553" s="99">
        <v>45524.738194444442</v>
      </c>
      <c r="J553" s="100">
        <v>45524.738194444442</v>
      </c>
      <c r="K553" s="99">
        <v>45526.631944444445</v>
      </c>
      <c r="L553" s="100">
        <v>45526.631944444445</v>
      </c>
      <c r="M553" s="101">
        <v>0.82029720078543866</v>
      </c>
      <c r="N553" s="105">
        <v>4.6077640824789771E-4</v>
      </c>
      <c r="O553" s="102">
        <v>12</v>
      </c>
      <c r="P553" s="102">
        <v>21363.000000055181</v>
      </c>
      <c r="Q553" s="98" t="s">
        <v>56</v>
      </c>
      <c r="R553" s="98" t="s">
        <v>113</v>
      </c>
      <c r="S553" s="98" t="s">
        <v>882</v>
      </c>
      <c r="T553" s="31"/>
    </row>
    <row r="554" spans="1:20" ht="15.75" x14ac:dyDescent="0.25">
      <c r="A554" s="17">
        <v>554</v>
      </c>
      <c r="B554" s="18"/>
      <c r="C554" s="29"/>
      <c r="D554" s="30"/>
      <c r="E554" s="98">
        <v>3118</v>
      </c>
      <c r="F554" s="98" t="s">
        <v>883</v>
      </c>
      <c r="G554" s="98" t="s">
        <v>54</v>
      </c>
      <c r="H554" s="98" t="s">
        <v>191</v>
      </c>
      <c r="I554" s="99">
        <v>45526.384722222225</v>
      </c>
      <c r="J554" s="100">
        <v>45526.384722222225</v>
      </c>
      <c r="K554" s="99">
        <v>45526.589583333334</v>
      </c>
      <c r="L554" s="100">
        <v>45526.589583333334</v>
      </c>
      <c r="M554" s="101">
        <v>3.3982260108014251E-2</v>
      </c>
      <c r="N554" s="101">
        <v>1.1519410206197443E-4</v>
      </c>
      <c r="O554" s="102">
        <v>3</v>
      </c>
      <c r="P554" s="102">
        <v>442.5570210770282</v>
      </c>
      <c r="Q554" s="98" t="s">
        <v>19</v>
      </c>
      <c r="R554" s="98" t="s">
        <v>19</v>
      </c>
      <c r="S554" s="98" t="s">
        <v>129</v>
      </c>
      <c r="T554" s="31"/>
    </row>
    <row r="555" spans="1:20" ht="15.75" x14ac:dyDescent="0.25">
      <c r="A555" s="17">
        <v>555</v>
      </c>
      <c r="B555" s="18"/>
      <c r="C555" s="29"/>
      <c r="D555" s="30"/>
      <c r="E555" s="98">
        <v>9314</v>
      </c>
      <c r="F555" s="98" t="s">
        <v>370</v>
      </c>
      <c r="G555" s="98" t="s">
        <v>54</v>
      </c>
      <c r="H555" s="98" t="s">
        <v>90</v>
      </c>
      <c r="I555" s="99">
        <v>45526.456250000003</v>
      </c>
      <c r="J555" s="100">
        <v>45526.456250000003</v>
      </c>
      <c r="K555" s="99">
        <v>45526.625</v>
      </c>
      <c r="L555" s="100">
        <v>45526.625</v>
      </c>
      <c r="M555" s="101">
        <v>5.5984333601154027E-2</v>
      </c>
      <c r="N555" s="105">
        <v>2.3038820412394885E-4</v>
      </c>
      <c r="O555" s="102">
        <v>6</v>
      </c>
      <c r="P555" s="102">
        <v>1457.9999999748543</v>
      </c>
      <c r="Q555" s="98" t="s">
        <v>56</v>
      </c>
      <c r="R555" s="98" t="s">
        <v>57</v>
      </c>
      <c r="S555" s="98" t="s">
        <v>330</v>
      </c>
      <c r="T555" s="31"/>
    </row>
    <row r="556" spans="1:20" ht="15.75" x14ac:dyDescent="0.25">
      <c r="A556" s="17">
        <v>556</v>
      </c>
      <c r="B556" s="18"/>
      <c r="C556" s="29"/>
      <c r="D556" s="30"/>
      <c r="E556" s="98">
        <v>7420</v>
      </c>
      <c r="F556" s="98" t="s">
        <v>884</v>
      </c>
      <c r="G556" s="98" t="s">
        <v>61</v>
      </c>
      <c r="H556" s="98" t="s">
        <v>74</v>
      </c>
      <c r="I556" s="99">
        <v>45527.307638888888</v>
      </c>
      <c r="J556" s="100">
        <v>45527.307638888888</v>
      </c>
      <c r="K556" s="99">
        <v>45527.375</v>
      </c>
      <c r="L556" s="100">
        <v>45527.375</v>
      </c>
      <c r="M556" s="101">
        <v>3.724609300075362E-2</v>
      </c>
      <c r="N556" s="105">
        <v>3.8398034020658141E-4</v>
      </c>
      <c r="O556" s="102">
        <v>10</v>
      </c>
      <c r="P556" s="102">
        <v>970.00000001862645</v>
      </c>
      <c r="Q556" s="98" t="s">
        <v>56</v>
      </c>
      <c r="R556" s="98" t="s">
        <v>78</v>
      </c>
      <c r="S556" s="98" t="s">
        <v>357</v>
      </c>
      <c r="T556" s="31"/>
    </row>
    <row r="557" spans="1:20" ht="15.75" x14ac:dyDescent="0.25">
      <c r="A557" s="17">
        <v>557</v>
      </c>
      <c r="B557" s="18"/>
      <c r="C557" s="29"/>
      <c r="D557" s="30"/>
      <c r="E557" s="98">
        <v>3138</v>
      </c>
      <c r="F557" s="98" t="s">
        <v>885</v>
      </c>
      <c r="G557" s="98" t="s">
        <v>54</v>
      </c>
      <c r="H557" s="98" t="s">
        <v>87</v>
      </c>
      <c r="I557" s="99">
        <v>45527.372916666667</v>
      </c>
      <c r="J557" s="100">
        <v>45527.372916666667</v>
      </c>
      <c r="K557" s="99">
        <v>45527.457638888889</v>
      </c>
      <c r="L557" s="100">
        <v>45527.457638888889</v>
      </c>
      <c r="M557" s="101">
        <v>7.0268402257536194E-2</v>
      </c>
      <c r="N557" s="101">
        <v>5.7597051030987213E-4</v>
      </c>
      <c r="O557" s="102">
        <v>15</v>
      </c>
      <c r="P557" s="102">
        <v>916.42552700952444</v>
      </c>
      <c r="Q557" s="98" t="s">
        <v>19</v>
      </c>
      <c r="R557" s="98" t="s">
        <v>19</v>
      </c>
      <c r="S557" s="98" t="s">
        <v>886</v>
      </c>
      <c r="T557" s="31"/>
    </row>
    <row r="558" spans="1:20" ht="15.75" x14ac:dyDescent="0.25">
      <c r="A558" s="17">
        <v>558</v>
      </c>
      <c r="B558" s="18"/>
      <c r="C558" s="29"/>
      <c r="D558" s="30"/>
      <c r="E558" s="98">
        <v>3119</v>
      </c>
      <c r="F558" s="98" t="s">
        <v>883</v>
      </c>
      <c r="G558" s="98" t="s">
        <v>54</v>
      </c>
      <c r="H558" s="98" t="s">
        <v>166</v>
      </c>
      <c r="I558" s="99">
        <v>45527.377083333333</v>
      </c>
      <c r="J558" s="100">
        <v>45527.377083333333</v>
      </c>
      <c r="K558" s="99">
        <v>45527.611111111109</v>
      </c>
      <c r="L558" s="100">
        <v>45527.611111111109</v>
      </c>
      <c r="M558" s="101">
        <v>3.8820412394697634E-2</v>
      </c>
      <c r="N558" s="101">
        <v>1.1519410206197443E-4</v>
      </c>
      <c r="O558" s="102">
        <v>3</v>
      </c>
      <c r="P558" s="102">
        <v>505.55823061614734</v>
      </c>
      <c r="Q558" s="98" t="s">
        <v>19</v>
      </c>
      <c r="R558" s="98" t="s">
        <v>19</v>
      </c>
      <c r="S558" s="98" t="s">
        <v>71</v>
      </c>
      <c r="T558" s="31"/>
    </row>
    <row r="559" spans="1:20" ht="15.75" x14ac:dyDescent="0.25">
      <c r="A559" s="17">
        <v>559</v>
      </c>
      <c r="B559" s="18"/>
      <c r="C559" s="29"/>
      <c r="D559" s="30"/>
      <c r="E559" s="98">
        <v>29300</v>
      </c>
      <c r="F559" s="98" t="s">
        <v>887</v>
      </c>
      <c r="G559" s="98" t="s">
        <v>54</v>
      </c>
      <c r="H559" s="98" t="s">
        <v>80</v>
      </c>
      <c r="I559" s="99">
        <v>45527.474999999999</v>
      </c>
      <c r="J559" s="100">
        <v>45527.474999999999</v>
      </c>
      <c r="K559" s="99">
        <v>45527.599305555559</v>
      </c>
      <c r="L559" s="100">
        <v>45527.599305555559</v>
      </c>
      <c r="M559" s="101">
        <v>8.9352225169674407E-2</v>
      </c>
      <c r="N559" s="105">
        <v>4.9917444226855589E-4</v>
      </c>
      <c r="O559" s="102">
        <v>13</v>
      </c>
      <c r="P559" s="102">
        <v>2327.0000000938307</v>
      </c>
      <c r="Q559" s="98" t="s">
        <v>56</v>
      </c>
      <c r="R559" s="98" t="s">
        <v>67</v>
      </c>
      <c r="S559" s="98" t="s">
        <v>888</v>
      </c>
      <c r="T559" s="31"/>
    </row>
    <row r="560" spans="1:20" ht="15.75" x14ac:dyDescent="0.25">
      <c r="A560" s="17">
        <v>560</v>
      </c>
      <c r="B560" s="18"/>
      <c r="C560" s="29"/>
      <c r="D560" s="30"/>
      <c r="E560" s="98">
        <v>9315</v>
      </c>
      <c r="F560" s="98" t="s">
        <v>857</v>
      </c>
      <c r="G560" s="98" t="s">
        <v>54</v>
      </c>
      <c r="H560" s="98" t="s">
        <v>87</v>
      </c>
      <c r="I560" s="99">
        <v>45527.525000000001</v>
      </c>
      <c r="J560" s="100">
        <v>45527.525000000001</v>
      </c>
      <c r="K560" s="99">
        <v>45527.770833333336</v>
      </c>
      <c r="L560" s="100">
        <v>45527.770833333336</v>
      </c>
      <c r="M560" s="101">
        <v>0.14952194447703288</v>
      </c>
      <c r="N560" s="105">
        <v>4.2237837422723958E-4</v>
      </c>
      <c r="O560" s="102">
        <v>11</v>
      </c>
      <c r="P560" s="102">
        <v>3894.0000000153668</v>
      </c>
      <c r="Q560" s="98" t="s">
        <v>56</v>
      </c>
      <c r="R560" s="98" t="s">
        <v>67</v>
      </c>
      <c r="S560" s="98" t="s">
        <v>58</v>
      </c>
      <c r="T560" s="31"/>
    </row>
    <row r="561" spans="1:20" ht="15.75" x14ac:dyDescent="0.25">
      <c r="A561" s="17">
        <v>561</v>
      </c>
      <c r="B561" s="18"/>
      <c r="C561" s="29"/>
      <c r="D561" s="30"/>
      <c r="E561" s="98">
        <v>3130</v>
      </c>
      <c r="F561" s="98" t="s">
        <v>889</v>
      </c>
      <c r="G561" s="98" t="s">
        <v>54</v>
      </c>
      <c r="H561" s="98" t="s">
        <v>266</v>
      </c>
      <c r="I561" s="99">
        <v>45528.376388888886</v>
      </c>
      <c r="J561" s="100">
        <v>45528.376388888886</v>
      </c>
      <c r="K561" s="99">
        <v>45528.546527777777</v>
      </c>
      <c r="L561" s="100">
        <v>45528.546527777777</v>
      </c>
      <c r="M561" s="101">
        <v>1.0536420535368725</v>
      </c>
      <c r="N561" s="101">
        <v>4.3005798103137116E-3</v>
      </c>
      <c r="O561" s="102">
        <v>112</v>
      </c>
      <c r="P561" s="102">
        <v>13792.249740942814</v>
      </c>
      <c r="Q561" s="98" t="s">
        <v>19</v>
      </c>
      <c r="R561" s="98" t="s">
        <v>19</v>
      </c>
      <c r="S561" s="98" t="s">
        <v>350</v>
      </c>
      <c r="T561" s="31"/>
    </row>
    <row r="562" spans="1:20" ht="15.75" x14ac:dyDescent="0.25">
      <c r="A562" s="17">
        <v>562</v>
      </c>
      <c r="B562" s="18"/>
      <c r="C562" s="29"/>
      <c r="D562" s="30"/>
      <c r="E562" s="98">
        <v>29359</v>
      </c>
      <c r="F562" s="98" t="s">
        <v>871</v>
      </c>
      <c r="G562" s="98" t="s">
        <v>54</v>
      </c>
      <c r="H562" s="98" t="s">
        <v>194</v>
      </c>
      <c r="I562" s="99">
        <v>45529.464583333334</v>
      </c>
      <c r="J562" s="100">
        <v>45529.464583333334</v>
      </c>
      <c r="K562" s="99">
        <v>45529.538194444445</v>
      </c>
      <c r="L562" s="100">
        <v>45529.538194444445</v>
      </c>
      <c r="M562" s="101">
        <v>1.628076642472329E-2</v>
      </c>
      <c r="N562" s="105">
        <v>1.5359213608263258E-4</v>
      </c>
      <c r="O562" s="102">
        <v>4</v>
      </c>
      <c r="P562" s="102">
        <v>423.99999999906868</v>
      </c>
      <c r="Q562" s="98" t="s">
        <v>56</v>
      </c>
      <c r="R562" s="98" t="s">
        <v>67</v>
      </c>
      <c r="S562" s="98" t="s">
        <v>890</v>
      </c>
      <c r="T562" s="31"/>
    </row>
    <row r="563" spans="1:20" ht="15.75" x14ac:dyDescent="0.25">
      <c r="A563" s="17">
        <v>563</v>
      </c>
      <c r="B563" s="18"/>
      <c r="C563" s="29"/>
      <c r="D563" s="30"/>
      <c r="E563" s="98">
        <v>29360</v>
      </c>
      <c r="F563" s="98" t="s">
        <v>590</v>
      </c>
      <c r="G563" s="98" t="s">
        <v>54</v>
      </c>
      <c r="H563" s="98" t="s">
        <v>166</v>
      </c>
      <c r="I563" s="99">
        <v>45529.791666666664</v>
      </c>
      <c r="J563" s="100">
        <v>45529.791666666664</v>
      </c>
      <c r="K563" s="99">
        <v>45529.820833333331</v>
      </c>
      <c r="L563" s="100">
        <v>45529.820833333331</v>
      </c>
      <c r="M563" s="101">
        <v>8.8469070385125151E-2</v>
      </c>
      <c r="N563" s="105">
        <v>2.1118918711361978E-3</v>
      </c>
      <c r="O563" s="102">
        <v>55</v>
      </c>
      <c r="P563" s="102">
        <v>2304.000000039814</v>
      </c>
      <c r="Q563" s="98" t="s">
        <v>56</v>
      </c>
      <c r="R563" s="98" t="s">
        <v>67</v>
      </c>
      <c r="S563" s="98" t="s">
        <v>891</v>
      </c>
      <c r="T563" s="31"/>
    </row>
    <row r="564" spans="1:20" ht="15.75" x14ac:dyDescent="0.25">
      <c r="A564" s="17">
        <v>564</v>
      </c>
      <c r="B564" s="18"/>
      <c r="C564" s="29"/>
      <c r="D564" s="30"/>
      <c r="E564" s="98">
        <v>29362</v>
      </c>
      <c r="F564" s="98" t="s">
        <v>892</v>
      </c>
      <c r="G564" s="98" t="s">
        <v>54</v>
      </c>
      <c r="H564" s="98" t="s">
        <v>77</v>
      </c>
      <c r="I564" s="99">
        <v>45529.797222222223</v>
      </c>
      <c r="J564" s="100">
        <v>45529.797222222223</v>
      </c>
      <c r="K564" s="99">
        <v>45530.515972222223</v>
      </c>
      <c r="L564" s="100">
        <v>45530.515972222223</v>
      </c>
      <c r="M564" s="101">
        <v>0.51203778366252606</v>
      </c>
      <c r="N564" s="105">
        <v>4.3389778443343697E-3</v>
      </c>
      <c r="O564" s="102">
        <v>113</v>
      </c>
      <c r="P564" s="102">
        <v>13334.999999923166</v>
      </c>
      <c r="Q564" s="98" t="s">
        <v>56</v>
      </c>
      <c r="R564" s="98" t="s">
        <v>113</v>
      </c>
      <c r="S564" s="98" t="s">
        <v>893</v>
      </c>
      <c r="T564" s="31"/>
    </row>
    <row r="565" spans="1:20" ht="15.75" x14ac:dyDescent="0.25">
      <c r="A565" s="17">
        <v>565</v>
      </c>
      <c r="B565" s="18"/>
      <c r="C565" s="29"/>
      <c r="D565" s="30"/>
      <c r="E565" s="98">
        <v>3144</v>
      </c>
      <c r="F565" s="98" t="s">
        <v>894</v>
      </c>
      <c r="G565" s="98" t="s">
        <v>54</v>
      </c>
      <c r="H565" s="98" t="s">
        <v>166</v>
      </c>
      <c r="I565" s="99">
        <v>45530.377083333333</v>
      </c>
      <c r="J565" s="100">
        <v>45530.377083333333</v>
      </c>
      <c r="K565" s="99">
        <v>45530.570138888892</v>
      </c>
      <c r="L565" s="100">
        <v>45530.570138888892</v>
      </c>
      <c r="M565" s="101">
        <v>0.58710594018668072</v>
      </c>
      <c r="N565" s="101">
        <v>2.1118918711361978E-3</v>
      </c>
      <c r="O565" s="102">
        <v>55</v>
      </c>
      <c r="P565" s="102">
        <v>7661.1454134959959</v>
      </c>
      <c r="Q565" s="98" t="s">
        <v>19</v>
      </c>
      <c r="R565" s="98" t="s">
        <v>19</v>
      </c>
      <c r="S565" s="98" t="s">
        <v>895</v>
      </c>
      <c r="T565" s="31"/>
    </row>
    <row r="566" spans="1:20" ht="15.75" x14ac:dyDescent="0.25">
      <c r="A566" s="17">
        <v>566</v>
      </c>
      <c r="B566" s="18"/>
      <c r="C566" s="29"/>
      <c r="D566" s="30"/>
      <c r="E566" s="98">
        <v>29361</v>
      </c>
      <c r="F566" s="98" t="s">
        <v>896</v>
      </c>
      <c r="G566" s="98" t="s">
        <v>54</v>
      </c>
      <c r="H566" s="98" t="s">
        <v>257</v>
      </c>
      <c r="I566" s="99">
        <v>45530.45208333333</v>
      </c>
      <c r="J566" s="100">
        <v>45530.45208333333</v>
      </c>
      <c r="K566" s="99">
        <v>45530.50277777778</v>
      </c>
      <c r="L566" s="100">
        <v>45530.50277777778</v>
      </c>
      <c r="M566" s="101">
        <v>4.484890374070611E-2</v>
      </c>
      <c r="N566" s="105">
        <v>6.1436854433053031E-4</v>
      </c>
      <c r="O566" s="102">
        <v>16</v>
      </c>
      <c r="P566" s="102">
        <v>1168.0000001192093</v>
      </c>
      <c r="Q566" s="98" t="s">
        <v>56</v>
      </c>
      <c r="R566" s="98" t="s">
        <v>176</v>
      </c>
      <c r="S566" s="98" t="s">
        <v>897</v>
      </c>
      <c r="T566" s="31"/>
    </row>
    <row r="567" spans="1:20" ht="15.75" x14ac:dyDescent="0.25">
      <c r="A567" s="17">
        <v>567</v>
      </c>
      <c r="B567" s="18"/>
      <c r="C567" s="29"/>
      <c r="D567" s="30"/>
      <c r="E567" s="98">
        <v>29401</v>
      </c>
      <c r="F567" s="98" t="s">
        <v>551</v>
      </c>
      <c r="G567" s="98" t="s">
        <v>54</v>
      </c>
      <c r="H567" s="98" t="s">
        <v>194</v>
      </c>
      <c r="I567" s="99">
        <v>45530.470138888886</v>
      </c>
      <c r="J567" s="100">
        <v>45530.470138888886</v>
      </c>
      <c r="K567" s="99">
        <v>45530.493055555555</v>
      </c>
      <c r="L567" s="100">
        <v>45530.493055555555</v>
      </c>
      <c r="M567" s="101">
        <v>2.9144107824147034E-2</v>
      </c>
      <c r="N567" s="105">
        <v>8.8315478247513724E-4</v>
      </c>
      <c r="O567" s="102">
        <v>23</v>
      </c>
      <c r="P567" s="102">
        <v>759.00000006426126</v>
      </c>
      <c r="Q567" s="98" t="s">
        <v>56</v>
      </c>
      <c r="R567" s="98" t="s">
        <v>67</v>
      </c>
      <c r="S567" s="98" t="s">
        <v>898</v>
      </c>
      <c r="T567" s="31"/>
    </row>
    <row r="568" spans="1:20" ht="15.75" x14ac:dyDescent="0.25">
      <c r="A568" s="17">
        <v>568</v>
      </c>
      <c r="B568" s="18"/>
      <c r="C568" s="29"/>
      <c r="D568" s="30"/>
      <c r="E568" s="98">
        <v>3148</v>
      </c>
      <c r="F568" s="98" t="s">
        <v>331</v>
      </c>
      <c r="G568" s="98" t="s">
        <v>54</v>
      </c>
      <c r="H568" s="98" t="s">
        <v>136</v>
      </c>
      <c r="I568" s="99">
        <v>45531.356944444444</v>
      </c>
      <c r="J568" s="100">
        <v>45531.356944444444</v>
      </c>
      <c r="K568" s="99">
        <v>45531.447222222225</v>
      </c>
      <c r="L568" s="100">
        <v>45531.447222222225</v>
      </c>
      <c r="M568" s="101">
        <v>0.1896862880688458</v>
      </c>
      <c r="N568" s="101">
        <v>1.4591252927850095E-3</v>
      </c>
      <c r="O568" s="102">
        <v>38</v>
      </c>
      <c r="P568" s="102">
        <v>2479.9804170912221</v>
      </c>
      <c r="Q568" s="98" t="s">
        <v>19</v>
      </c>
      <c r="R568" s="98" t="s">
        <v>19</v>
      </c>
      <c r="S568" s="98" t="s">
        <v>899</v>
      </c>
      <c r="T568" s="31"/>
    </row>
    <row r="569" spans="1:20" ht="15.75" x14ac:dyDescent="0.25">
      <c r="A569" s="17">
        <v>569</v>
      </c>
      <c r="B569" s="18"/>
      <c r="C569" s="29"/>
      <c r="D569" s="30"/>
      <c r="E569" s="98">
        <v>3139</v>
      </c>
      <c r="F569" s="98" t="s">
        <v>707</v>
      </c>
      <c r="G569" s="98" t="s">
        <v>73</v>
      </c>
      <c r="H569" s="98" t="s">
        <v>85</v>
      </c>
      <c r="I569" s="99">
        <v>45531.37777777778</v>
      </c>
      <c r="J569" s="100">
        <v>45531.37777777778</v>
      </c>
      <c r="K569" s="99">
        <v>45531.554861111108</v>
      </c>
      <c r="L569" s="100">
        <v>45531.554861111108</v>
      </c>
      <c r="M569" s="101">
        <v>0.22520446952499124</v>
      </c>
      <c r="N569" s="101">
        <v>8.8315478247513724E-4</v>
      </c>
      <c r="O569" s="102">
        <v>23</v>
      </c>
      <c r="P569" s="102">
        <v>2935.8515723191667</v>
      </c>
      <c r="Q569" s="98" t="s">
        <v>19</v>
      </c>
      <c r="R569" s="98" t="s">
        <v>19</v>
      </c>
      <c r="S569" s="98" t="s">
        <v>71</v>
      </c>
      <c r="T569" s="31"/>
    </row>
    <row r="570" spans="1:20" ht="15.75" x14ac:dyDescent="0.25">
      <c r="A570" s="17">
        <v>570</v>
      </c>
      <c r="B570" s="18"/>
      <c r="C570" s="29"/>
      <c r="D570" s="30"/>
      <c r="E570" s="98">
        <v>3167</v>
      </c>
      <c r="F570" s="98" t="s">
        <v>900</v>
      </c>
      <c r="G570" s="98" t="s">
        <v>54</v>
      </c>
      <c r="H570" s="98" t="s">
        <v>175</v>
      </c>
      <c r="I570" s="99">
        <v>45531.37777777778</v>
      </c>
      <c r="J570" s="100">
        <v>45531.37777777778</v>
      </c>
      <c r="K570" s="99">
        <v>45531.666666666664</v>
      </c>
      <c r="L570" s="100">
        <v>45531.666666666664</v>
      </c>
      <c r="M570" s="101">
        <v>0.17570940367597476</v>
      </c>
      <c r="N570" s="101">
        <v>4.2237837422723958E-4</v>
      </c>
      <c r="O570" s="102">
        <v>11</v>
      </c>
      <c r="P570" s="102">
        <v>4575.9999999334104</v>
      </c>
      <c r="Q570" s="98" t="s">
        <v>19</v>
      </c>
      <c r="R570" s="98" t="s">
        <v>19</v>
      </c>
      <c r="S570" s="98" t="s">
        <v>129</v>
      </c>
      <c r="T570" s="31"/>
    </row>
    <row r="571" spans="1:20" ht="15.75" x14ac:dyDescent="0.25">
      <c r="A571" s="17">
        <v>571</v>
      </c>
      <c r="B571" s="18"/>
      <c r="C571" s="29"/>
      <c r="D571" s="30"/>
      <c r="E571" s="98">
        <v>3147</v>
      </c>
      <c r="F571" s="98" t="s">
        <v>901</v>
      </c>
      <c r="G571" s="98" t="s">
        <v>54</v>
      </c>
      <c r="H571" s="98" t="s">
        <v>245</v>
      </c>
      <c r="I571" s="99">
        <v>45531.378472222219</v>
      </c>
      <c r="J571" s="100">
        <v>45531.378472222219</v>
      </c>
      <c r="K571" s="99">
        <v>45531.609722222223</v>
      </c>
      <c r="L571" s="100">
        <v>45531.609722222223</v>
      </c>
      <c r="M571" s="101">
        <v>0.94620435435492056</v>
      </c>
      <c r="N571" s="101">
        <v>2.8414545175287024E-3</v>
      </c>
      <c r="O571" s="102">
        <v>74</v>
      </c>
      <c r="P571" s="102">
        <v>12356.00956134373</v>
      </c>
      <c r="Q571" s="98" t="s">
        <v>19</v>
      </c>
      <c r="R571" s="98" t="s">
        <v>19</v>
      </c>
      <c r="S571" s="98" t="s">
        <v>902</v>
      </c>
      <c r="T571" s="31"/>
    </row>
    <row r="572" spans="1:20" ht="15.75" x14ac:dyDescent="0.25">
      <c r="A572" s="17">
        <v>572</v>
      </c>
      <c r="B572" s="18"/>
      <c r="C572" s="29"/>
      <c r="D572" s="30"/>
      <c r="E572" s="98">
        <v>3124</v>
      </c>
      <c r="F572" s="98" t="s">
        <v>903</v>
      </c>
      <c r="G572" s="98" t="s">
        <v>54</v>
      </c>
      <c r="H572" s="98" t="s">
        <v>282</v>
      </c>
      <c r="I572" s="99">
        <v>45531.379861111112</v>
      </c>
      <c r="J572" s="100">
        <v>45531.379861111112</v>
      </c>
      <c r="K572" s="99">
        <v>45531.523611111108</v>
      </c>
      <c r="L572" s="100">
        <v>45531.523611111108</v>
      </c>
      <c r="M572" s="101">
        <v>8.7432323462383332E-2</v>
      </c>
      <c r="N572" s="101">
        <v>4.2237837422723958E-4</v>
      </c>
      <c r="O572" s="102">
        <v>11</v>
      </c>
      <c r="P572" s="102">
        <v>1138.9808777444678</v>
      </c>
      <c r="Q572" s="98" t="s">
        <v>19</v>
      </c>
      <c r="R572" s="98" t="s">
        <v>19</v>
      </c>
      <c r="S572" s="98" t="s">
        <v>904</v>
      </c>
      <c r="T572" s="31"/>
    </row>
    <row r="573" spans="1:20" ht="15.75" x14ac:dyDescent="0.25">
      <c r="A573" s="17">
        <v>573</v>
      </c>
      <c r="B573" s="18"/>
      <c r="C573" s="29"/>
      <c r="D573" s="30"/>
      <c r="E573" s="98">
        <v>29353</v>
      </c>
      <c r="F573" s="98" t="s">
        <v>905</v>
      </c>
      <c r="G573" s="98" t="s">
        <v>61</v>
      </c>
      <c r="H573" s="98" t="s">
        <v>125</v>
      </c>
      <c r="I573" s="99">
        <v>45531.40902777778</v>
      </c>
      <c r="J573" s="100">
        <v>45531.40902777778</v>
      </c>
      <c r="K573" s="99">
        <v>45531.54791666667</v>
      </c>
      <c r="L573" s="100">
        <v>45531.54791666667</v>
      </c>
      <c r="M573" s="101">
        <v>3.0974926082862058</v>
      </c>
      <c r="N573" s="105">
        <v>7.2034711822754671E-2</v>
      </c>
      <c r="O573" s="102">
        <v>1876</v>
      </c>
      <c r="P573" s="102">
        <v>80667.999997597653</v>
      </c>
      <c r="Q573" s="98" t="s">
        <v>56</v>
      </c>
      <c r="R573" s="98" t="s">
        <v>67</v>
      </c>
      <c r="S573" s="98" t="s">
        <v>906</v>
      </c>
      <c r="T573" s="31"/>
    </row>
    <row r="574" spans="1:20" ht="15.75" x14ac:dyDescent="0.25">
      <c r="A574" s="17">
        <v>574</v>
      </c>
      <c r="B574" s="18"/>
      <c r="C574" s="29"/>
      <c r="D574" s="30"/>
      <c r="E574" s="98">
        <v>29347</v>
      </c>
      <c r="F574" s="98" t="s">
        <v>907</v>
      </c>
      <c r="G574" s="98" t="s">
        <v>54</v>
      </c>
      <c r="H574" s="98" t="s">
        <v>261</v>
      </c>
      <c r="I574" s="99">
        <v>45531.445138888892</v>
      </c>
      <c r="J574" s="100">
        <v>45531.445138888892</v>
      </c>
      <c r="K574" s="99">
        <v>45540.268055555556</v>
      </c>
      <c r="L574" s="100">
        <v>45540.268055555556</v>
      </c>
      <c r="M574" s="101">
        <v>0.14061360054152372</v>
      </c>
      <c r="N574" s="105">
        <v>7.2956264639250472E-3</v>
      </c>
      <c r="O574" s="102">
        <v>190</v>
      </c>
      <c r="P574" s="102">
        <v>3661.999998902902</v>
      </c>
      <c r="Q574" s="98" t="s">
        <v>56</v>
      </c>
      <c r="R574" s="98" t="s">
        <v>67</v>
      </c>
      <c r="S574" s="98" t="s">
        <v>908</v>
      </c>
      <c r="T574" s="31"/>
    </row>
    <row r="575" spans="1:20" ht="15.75" x14ac:dyDescent="0.25">
      <c r="A575" s="17">
        <v>575</v>
      </c>
      <c r="B575" s="18"/>
      <c r="C575" s="29"/>
      <c r="D575" s="30"/>
      <c r="E575" s="98">
        <v>6688</v>
      </c>
      <c r="F575" s="98" t="s">
        <v>909</v>
      </c>
      <c r="G575" s="98" t="s">
        <v>54</v>
      </c>
      <c r="H575" s="98" t="s">
        <v>140</v>
      </c>
      <c r="I575" s="99">
        <v>45531.743055555555</v>
      </c>
      <c r="J575" s="100">
        <v>45531.743055555555</v>
      </c>
      <c r="K575" s="99">
        <v>45531.767361111109</v>
      </c>
      <c r="L575" s="100">
        <v>45531.767361111109</v>
      </c>
      <c r="M575" s="101">
        <v>2.6878623813566677E-2</v>
      </c>
      <c r="N575" s="105">
        <v>7.6796068041316281E-4</v>
      </c>
      <c r="O575" s="102">
        <v>20</v>
      </c>
      <c r="P575" s="102">
        <v>699.99999997671694</v>
      </c>
      <c r="Q575" s="98" t="s">
        <v>56</v>
      </c>
      <c r="R575" s="98" t="s">
        <v>157</v>
      </c>
      <c r="S575" s="98" t="s">
        <v>910</v>
      </c>
      <c r="T575" s="31"/>
    </row>
    <row r="576" spans="1:20" ht="15.75" x14ac:dyDescent="0.25">
      <c r="A576" s="17">
        <v>576</v>
      </c>
      <c r="B576" s="18"/>
      <c r="C576" s="29"/>
      <c r="D576" s="30"/>
      <c r="E576" s="98">
        <v>3145</v>
      </c>
      <c r="F576" s="98" t="s">
        <v>911</v>
      </c>
      <c r="G576" s="98" t="s">
        <v>54</v>
      </c>
      <c r="H576" s="98" t="s">
        <v>235</v>
      </c>
      <c r="I576" s="99">
        <v>45532.375</v>
      </c>
      <c r="J576" s="100">
        <v>45532.375</v>
      </c>
      <c r="K576" s="99">
        <v>45532.506944444445</v>
      </c>
      <c r="L576" s="100">
        <v>45532.506944444445</v>
      </c>
      <c r="M576" s="101">
        <v>0.16050378220733447</v>
      </c>
      <c r="N576" s="101">
        <v>8.4475674845447917E-4</v>
      </c>
      <c r="O576" s="102">
        <v>22</v>
      </c>
      <c r="P576" s="102">
        <v>2092.2301578287256</v>
      </c>
      <c r="Q576" s="98" t="s">
        <v>19</v>
      </c>
      <c r="R576" s="98" t="s">
        <v>19</v>
      </c>
      <c r="S576" s="98" t="s">
        <v>912</v>
      </c>
      <c r="T576" s="31"/>
    </row>
    <row r="577" spans="1:20" ht="15.75" x14ac:dyDescent="0.25">
      <c r="A577" s="17">
        <v>577</v>
      </c>
      <c r="B577" s="18"/>
      <c r="C577" s="29"/>
      <c r="D577" s="30"/>
      <c r="E577" s="98" t="s">
        <v>913</v>
      </c>
      <c r="F577" s="98" t="s">
        <v>227</v>
      </c>
      <c r="G577" s="98" t="s">
        <v>54</v>
      </c>
      <c r="H577" s="98" t="s">
        <v>154</v>
      </c>
      <c r="I577" s="99">
        <v>45533.010416666664</v>
      </c>
      <c r="J577" s="100">
        <v>45533.010416666664</v>
      </c>
      <c r="K577" s="99">
        <v>45533.106249999997</v>
      </c>
      <c r="L577" s="100">
        <v>45533.106249999997</v>
      </c>
      <c r="M577" s="101">
        <v>0.97999462427892947</v>
      </c>
      <c r="N577" s="105">
        <v>9.1003340628959799E-3</v>
      </c>
      <c r="O577" s="102">
        <v>237</v>
      </c>
      <c r="P577" s="102">
        <v>25522.000000096159</v>
      </c>
      <c r="Q577" s="98" t="s">
        <v>56</v>
      </c>
      <c r="R577" s="98" t="s">
        <v>78</v>
      </c>
      <c r="S577" s="98" t="s">
        <v>914</v>
      </c>
      <c r="T577" s="31"/>
    </row>
    <row r="578" spans="1:20" ht="15.75" x14ac:dyDescent="0.25">
      <c r="A578" s="17">
        <v>578</v>
      </c>
      <c r="B578" s="18"/>
      <c r="C578" s="29"/>
      <c r="D578" s="30"/>
      <c r="E578" s="98">
        <v>3141</v>
      </c>
      <c r="F578" s="98" t="s">
        <v>707</v>
      </c>
      <c r="G578" s="98" t="s">
        <v>73</v>
      </c>
      <c r="H578" s="98" t="s">
        <v>85</v>
      </c>
      <c r="I578" s="99">
        <v>45533.377083333333</v>
      </c>
      <c r="J578" s="100">
        <v>45533.377083333333</v>
      </c>
      <c r="K578" s="99">
        <v>45533.578472222223</v>
      </c>
      <c r="L578" s="100">
        <v>45533.578472222223</v>
      </c>
      <c r="M578" s="101">
        <v>0.25611488691984607</v>
      </c>
      <c r="N578" s="101">
        <v>8.8315478247513724E-4</v>
      </c>
      <c r="O578" s="102">
        <v>23</v>
      </c>
      <c r="P578" s="102">
        <v>3338.3515724262688</v>
      </c>
      <c r="Q578" s="98" t="s">
        <v>19</v>
      </c>
      <c r="R578" s="98" t="s">
        <v>19</v>
      </c>
      <c r="S578" s="98" t="s">
        <v>129</v>
      </c>
      <c r="T578" s="31"/>
    </row>
    <row r="579" spans="1:20" ht="15.75" x14ac:dyDescent="0.25">
      <c r="A579" s="17">
        <v>579</v>
      </c>
      <c r="B579" s="18"/>
      <c r="C579" s="29"/>
      <c r="D579" s="30"/>
      <c r="E579" s="98">
        <v>3151</v>
      </c>
      <c r="F579" s="98" t="s">
        <v>915</v>
      </c>
      <c r="G579" s="98" t="s">
        <v>54</v>
      </c>
      <c r="H579" s="98" t="s">
        <v>80</v>
      </c>
      <c r="I579" s="99">
        <v>45533.378472222219</v>
      </c>
      <c r="J579" s="100">
        <v>45533.378472222219</v>
      </c>
      <c r="K579" s="99">
        <v>45533.647222222222</v>
      </c>
      <c r="L579" s="100">
        <v>45533.647222222222</v>
      </c>
      <c r="M579" s="101">
        <v>0.69842184080931435</v>
      </c>
      <c r="N579" s="101">
        <v>1.8047075989709328E-3</v>
      </c>
      <c r="O579" s="102">
        <v>47</v>
      </c>
      <c r="P579" s="102">
        <v>9110.9129133575061</v>
      </c>
      <c r="Q579" s="98" t="s">
        <v>19</v>
      </c>
      <c r="R579" s="98" t="s">
        <v>19</v>
      </c>
      <c r="S579" s="98" t="s">
        <v>71</v>
      </c>
      <c r="T579" s="31"/>
    </row>
    <row r="580" spans="1:20" ht="15.75" x14ac:dyDescent="0.25">
      <c r="A580" s="17">
        <v>580</v>
      </c>
      <c r="B580" s="18"/>
      <c r="C580" s="29"/>
      <c r="D580" s="30"/>
      <c r="E580" s="98">
        <v>3152</v>
      </c>
      <c r="F580" s="98" t="s">
        <v>916</v>
      </c>
      <c r="G580" s="98" t="s">
        <v>73</v>
      </c>
      <c r="H580" s="98" t="s">
        <v>276</v>
      </c>
      <c r="I580" s="99">
        <v>45533.379166666666</v>
      </c>
      <c r="J580" s="100">
        <v>45533.379166666666</v>
      </c>
      <c r="K580" s="99">
        <v>45533.649305555555</v>
      </c>
      <c r="L580" s="100">
        <v>45533.649305555555</v>
      </c>
      <c r="M580" s="101">
        <v>0.19417885804258445</v>
      </c>
      <c r="N580" s="101">
        <v>4.9917444226855589E-4</v>
      </c>
      <c r="O580" s="102">
        <v>13</v>
      </c>
      <c r="P580" s="102">
        <v>2497.2459394396997</v>
      </c>
      <c r="Q580" s="98" t="s">
        <v>19</v>
      </c>
      <c r="R580" s="98" t="s">
        <v>19</v>
      </c>
      <c r="S580" s="98" t="s">
        <v>917</v>
      </c>
      <c r="T580" s="31"/>
    </row>
    <row r="581" spans="1:20" ht="15.75" x14ac:dyDescent="0.25">
      <c r="A581" s="17">
        <v>581</v>
      </c>
      <c r="B581" s="18"/>
      <c r="C581" s="29"/>
      <c r="D581" s="30"/>
      <c r="E581" s="98">
        <v>29373</v>
      </c>
      <c r="F581" s="98" t="s">
        <v>918</v>
      </c>
      <c r="G581" s="98" t="s">
        <v>54</v>
      </c>
      <c r="H581" s="98" t="s">
        <v>919</v>
      </c>
      <c r="I581" s="99">
        <v>45533.486805555556</v>
      </c>
      <c r="J581" s="100">
        <v>45533.486805555556</v>
      </c>
      <c r="K581" s="99">
        <v>45534.415972222225</v>
      </c>
      <c r="L581" s="100">
        <v>45534.415972222225</v>
      </c>
      <c r="M581" s="101">
        <v>0.47659639826501682</v>
      </c>
      <c r="N581" s="105">
        <v>1.3823292247436931E-3</v>
      </c>
      <c r="O581" s="102">
        <v>36</v>
      </c>
      <c r="P581" s="102">
        <v>12412.000000015832</v>
      </c>
      <c r="Q581" s="98" t="s">
        <v>56</v>
      </c>
      <c r="R581" s="98" t="s">
        <v>67</v>
      </c>
      <c r="S581" s="98" t="s">
        <v>920</v>
      </c>
      <c r="T581" s="31"/>
    </row>
    <row r="582" spans="1:20" ht="15.75" x14ac:dyDescent="0.25">
      <c r="A582" s="17">
        <v>582</v>
      </c>
      <c r="B582" s="18"/>
      <c r="C582" s="29"/>
      <c r="D582" s="30"/>
      <c r="E582" s="98">
        <v>29372</v>
      </c>
      <c r="F582" s="98" t="s">
        <v>921</v>
      </c>
      <c r="G582" s="98" t="s">
        <v>54</v>
      </c>
      <c r="H582" s="98" t="s">
        <v>154</v>
      </c>
      <c r="I582" s="99">
        <v>45533.605555555558</v>
      </c>
      <c r="J582" s="100">
        <v>45533.605555555558</v>
      </c>
      <c r="K582" s="99">
        <v>45533.629861111112</v>
      </c>
      <c r="L582" s="100">
        <v>45533.629861111112</v>
      </c>
      <c r="M582" s="101">
        <v>4.0317935720350015E-3</v>
      </c>
      <c r="N582" s="105">
        <v>1.1519410206197443E-4</v>
      </c>
      <c r="O582" s="102">
        <v>3</v>
      </c>
      <c r="P582" s="102">
        <v>104.99999999650754</v>
      </c>
      <c r="Q582" s="98" t="s">
        <v>56</v>
      </c>
      <c r="R582" s="98" t="s">
        <v>67</v>
      </c>
      <c r="S582" s="98" t="s">
        <v>922</v>
      </c>
      <c r="T582" s="31"/>
    </row>
    <row r="583" spans="1:20" ht="15.75" x14ac:dyDescent="0.25">
      <c r="A583" s="17">
        <v>583</v>
      </c>
      <c r="B583" s="18"/>
      <c r="C583" s="29"/>
      <c r="D583" s="30"/>
      <c r="E583" s="98">
        <v>3157</v>
      </c>
      <c r="F583" s="98" t="s">
        <v>923</v>
      </c>
      <c r="G583" s="98" t="s">
        <v>73</v>
      </c>
      <c r="H583" s="98" t="s">
        <v>110</v>
      </c>
      <c r="I583" s="99">
        <v>45534.384722222225</v>
      </c>
      <c r="J583" s="100">
        <v>45534.384722222225</v>
      </c>
      <c r="K583" s="99">
        <v>45534.554166666669</v>
      </c>
      <c r="L583" s="100">
        <v>45534.554166666669</v>
      </c>
      <c r="M583" s="101">
        <v>1.873824060200965E-2</v>
      </c>
      <c r="N583" s="101">
        <v>7.6796068041316289E-5</v>
      </c>
      <c r="O583" s="102">
        <v>2</v>
      </c>
      <c r="P583" s="102">
        <v>244.02534270152231</v>
      </c>
      <c r="Q583" s="98" t="s">
        <v>19</v>
      </c>
      <c r="R583" s="98" t="s">
        <v>19</v>
      </c>
      <c r="S583" s="98" t="s">
        <v>129</v>
      </c>
      <c r="T583" s="31"/>
    </row>
    <row r="584" spans="1:20" ht="15.75" x14ac:dyDescent="0.25">
      <c r="A584" s="17">
        <v>584</v>
      </c>
      <c r="B584" s="18"/>
      <c r="C584" s="29"/>
      <c r="D584" s="30"/>
      <c r="E584" s="98">
        <v>7423</v>
      </c>
      <c r="F584" s="98" t="s">
        <v>924</v>
      </c>
      <c r="G584" s="98" t="s">
        <v>61</v>
      </c>
      <c r="H584" s="98" t="s">
        <v>85</v>
      </c>
      <c r="I584" s="99">
        <v>45534.538888888892</v>
      </c>
      <c r="J584" s="100">
        <v>45534.538888888892</v>
      </c>
      <c r="K584" s="99">
        <v>45534.583333333336</v>
      </c>
      <c r="L584" s="100">
        <v>45534.583333333336</v>
      </c>
      <c r="M584" s="101">
        <v>2.4574741772863604E-3</v>
      </c>
      <c r="N584" s="105">
        <v>3.8398034020658145E-5</v>
      </c>
      <c r="O584" s="102">
        <v>1</v>
      </c>
      <c r="P584" s="102">
        <v>63.999999999068677</v>
      </c>
      <c r="Q584" s="98" t="s">
        <v>56</v>
      </c>
      <c r="R584" s="98" t="s">
        <v>113</v>
      </c>
      <c r="S584" s="98" t="s">
        <v>605</v>
      </c>
      <c r="T584" s="31"/>
    </row>
    <row r="585" spans="1:20" ht="15.75" x14ac:dyDescent="0.25">
      <c r="A585" s="17">
        <v>585</v>
      </c>
      <c r="B585" s="18"/>
      <c r="C585" s="29"/>
      <c r="D585" s="30"/>
      <c r="E585" s="98">
        <v>5575</v>
      </c>
      <c r="F585" s="98" t="s">
        <v>925</v>
      </c>
      <c r="G585" s="98" t="s">
        <v>54</v>
      </c>
      <c r="H585" s="98" t="s">
        <v>187</v>
      </c>
      <c r="I585" s="99">
        <v>45534.770833333336</v>
      </c>
      <c r="J585" s="100">
        <v>45534.770833333336</v>
      </c>
      <c r="K585" s="99">
        <v>45534.854166666664</v>
      </c>
      <c r="L585" s="100">
        <v>45534.854166666664</v>
      </c>
      <c r="M585" s="101">
        <v>5.990093306874001E-2</v>
      </c>
      <c r="N585" s="105">
        <v>4.9917444226855589E-4</v>
      </c>
      <c r="O585" s="102">
        <v>13</v>
      </c>
      <c r="P585" s="102">
        <v>1559.999999909196</v>
      </c>
      <c r="Q585" s="98" t="s">
        <v>56</v>
      </c>
      <c r="R585" s="98" t="s">
        <v>78</v>
      </c>
      <c r="S585" s="98" t="s">
        <v>485</v>
      </c>
      <c r="T585" s="31"/>
    </row>
    <row r="586" spans="1:20" ht="15.75" x14ac:dyDescent="0.25">
      <c r="A586" s="17">
        <v>586</v>
      </c>
      <c r="B586" s="18"/>
      <c r="C586" s="29"/>
      <c r="D586" s="30"/>
      <c r="E586" s="98">
        <v>5577</v>
      </c>
      <c r="F586" s="98" t="s">
        <v>926</v>
      </c>
      <c r="G586" s="98" t="s">
        <v>54</v>
      </c>
      <c r="H586" s="98" t="s">
        <v>191</v>
      </c>
      <c r="I586" s="99">
        <v>45535.479166666664</v>
      </c>
      <c r="J586" s="100">
        <v>45535.479166666664</v>
      </c>
      <c r="K586" s="99">
        <v>45535.526388888888</v>
      </c>
      <c r="L586" s="100">
        <v>45535.526388888888</v>
      </c>
      <c r="M586" s="101">
        <v>2.6110663134673354E-3</v>
      </c>
      <c r="N586" s="105">
        <v>3.8398034020658145E-5</v>
      </c>
      <c r="O586" s="102">
        <v>1</v>
      </c>
      <c r="P586" s="102">
        <v>68.000000001629815</v>
      </c>
      <c r="Q586" s="98" t="s">
        <v>56</v>
      </c>
      <c r="R586" s="98" t="s">
        <v>78</v>
      </c>
      <c r="S586" s="98" t="s">
        <v>485</v>
      </c>
      <c r="T586" s="31"/>
    </row>
    <row r="587" spans="1:20" ht="15.75" x14ac:dyDescent="0.25">
      <c r="A587" s="17">
        <v>587</v>
      </c>
      <c r="B587" s="18"/>
      <c r="C587" s="29"/>
      <c r="D587" s="30"/>
      <c r="E587" s="98" t="s">
        <v>927</v>
      </c>
      <c r="F587" s="98" t="s">
        <v>928</v>
      </c>
      <c r="G587" s="98" t="s">
        <v>54</v>
      </c>
      <c r="H587" s="98" t="s">
        <v>136</v>
      </c>
      <c r="I587" s="99">
        <v>45536.104166666664</v>
      </c>
      <c r="J587" s="100">
        <v>45536.104166666664</v>
      </c>
      <c r="K587" s="99">
        <v>45536.474999999999</v>
      </c>
      <c r="L587" s="100">
        <v>45536.474999999999</v>
      </c>
      <c r="M587" s="101">
        <v>0.77917290634762415</v>
      </c>
      <c r="N587" s="105">
        <v>3.878201436086472E-3</v>
      </c>
      <c r="O587" s="102">
        <v>101</v>
      </c>
      <c r="P587" s="102">
        <v>20292.000000011176</v>
      </c>
      <c r="Q587" s="98" t="s">
        <v>56</v>
      </c>
      <c r="R587" s="98" t="s">
        <v>157</v>
      </c>
      <c r="S587" s="98" t="s">
        <v>929</v>
      </c>
      <c r="T587" s="31"/>
    </row>
    <row r="588" spans="1:20" ht="15.75" x14ac:dyDescent="0.25">
      <c r="A588" s="17">
        <v>588</v>
      </c>
      <c r="B588" s="18"/>
      <c r="C588" s="29"/>
      <c r="D588" s="30"/>
      <c r="E588" s="98">
        <v>6690</v>
      </c>
      <c r="F588" s="98" t="s">
        <v>930</v>
      </c>
      <c r="G588" s="98" t="s">
        <v>54</v>
      </c>
      <c r="H588" s="98" t="s">
        <v>136</v>
      </c>
      <c r="I588" s="99">
        <v>45536.298611111109</v>
      </c>
      <c r="J588" s="100">
        <v>45536.298611111109</v>
      </c>
      <c r="K588" s="99">
        <v>45536.46875</v>
      </c>
      <c r="L588" s="100">
        <v>45536.46875</v>
      </c>
      <c r="M588" s="101">
        <v>0.36689321507087524</v>
      </c>
      <c r="N588" s="105">
        <v>1.4975233268056676E-3</v>
      </c>
      <c r="O588" s="102">
        <v>39</v>
      </c>
      <c r="P588" s="102">
        <v>9555.000000090804</v>
      </c>
      <c r="Q588" s="98" t="s">
        <v>56</v>
      </c>
      <c r="R588" s="98" t="s">
        <v>157</v>
      </c>
      <c r="S588" s="98" t="s">
        <v>931</v>
      </c>
      <c r="T588" s="31"/>
    </row>
    <row r="589" spans="1:20" ht="15.75" x14ac:dyDescent="0.25">
      <c r="A589" s="17">
        <v>589</v>
      </c>
      <c r="B589" s="18"/>
      <c r="C589" s="29"/>
      <c r="D589" s="30"/>
      <c r="E589" s="98">
        <v>29381</v>
      </c>
      <c r="F589" s="98" t="s">
        <v>932</v>
      </c>
      <c r="G589" s="98" t="s">
        <v>54</v>
      </c>
      <c r="H589" s="98" t="s">
        <v>87</v>
      </c>
      <c r="I589" s="99">
        <v>45536.520138888889</v>
      </c>
      <c r="J589" s="100">
        <v>45536.520138888889</v>
      </c>
      <c r="K589" s="99">
        <v>45536.758333333331</v>
      </c>
      <c r="L589" s="100">
        <v>45536.758333333331</v>
      </c>
      <c r="M589" s="101">
        <v>0.93510732249683592</v>
      </c>
      <c r="N589" s="105">
        <v>2.7262604154667282E-3</v>
      </c>
      <c r="O589" s="102">
        <v>71</v>
      </c>
      <c r="P589" s="102">
        <v>24352.999999785097</v>
      </c>
      <c r="Q589" s="98" t="s">
        <v>56</v>
      </c>
      <c r="R589" s="98" t="s">
        <v>113</v>
      </c>
      <c r="S589" s="98" t="s">
        <v>933</v>
      </c>
      <c r="T589" s="31"/>
    </row>
    <row r="590" spans="1:20" ht="15.75" x14ac:dyDescent="0.25">
      <c r="A590" s="17">
        <v>590</v>
      </c>
      <c r="B590" s="18"/>
      <c r="C590" s="29"/>
      <c r="D590" s="30"/>
      <c r="E590" s="98">
        <v>29383</v>
      </c>
      <c r="F590" s="98" t="s">
        <v>934</v>
      </c>
      <c r="G590" s="98" t="s">
        <v>54</v>
      </c>
      <c r="H590" s="98" t="s">
        <v>514</v>
      </c>
      <c r="I590" s="99">
        <v>45536.821527777778</v>
      </c>
      <c r="J590" s="100">
        <v>45536.821527777778</v>
      </c>
      <c r="K590" s="99">
        <v>45538.743055555555</v>
      </c>
      <c r="L590" s="100">
        <v>45538.743055555555</v>
      </c>
      <c r="M590" s="101">
        <v>4.8650309097808417E-2</v>
      </c>
      <c r="N590" s="105">
        <v>2.9566486195906766E-3</v>
      </c>
      <c r="O590" s="102">
        <v>77</v>
      </c>
      <c r="P590" s="102">
        <v>1266.9999998342246</v>
      </c>
      <c r="Q590" s="98" t="s">
        <v>56</v>
      </c>
      <c r="R590" s="98" t="s">
        <v>67</v>
      </c>
      <c r="S590" s="98" t="s">
        <v>935</v>
      </c>
      <c r="T590" s="31"/>
    </row>
    <row r="591" spans="1:20" ht="15.75" x14ac:dyDescent="0.25">
      <c r="A591" s="17">
        <v>591</v>
      </c>
      <c r="B591" s="18"/>
      <c r="C591" s="29"/>
      <c r="D591" s="30"/>
      <c r="E591" s="98">
        <v>29388</v>
      </c>
      <c r="F591" s="98" t="s">
        <v>367</v>
      </c>
      <c r="G591" s="98" t="s">
        <v>54</v>
      </c>
      <c r="H591" s="98" t="s">
        <v>936</v>
      </c>
      <c r="I591" s="99">
        <v>45537.395833333336</v>
      </c>
      <c r="J591" s="100">
        <v>45537.395833333336</v>
      </c>
      <c r="K591" s="99">
        <v>45540.6</v>
      </c>
      <c r="L591" s="100">
        <v>45540.6</v>
      </c>
      <c r="M591" s="101">
        <v>5.5293168984919989E-3</v>
      </c>
      <c r="N591" s="105">
        <v>7.6796068041316289E-5</v>
      </c>
      <c r="O591" s="102">
        <v>2</v>
      </c>
      <c r="P591" s="102">
        <v>143.99999998742715</v>
      </c>
      <c r="Q591" s="98" t="s">
        <v>56</v>
      </c>
      <c r="R591" s="98" t="s">
        <v>67</v>
      </c>
      <c r="S591" s="98" t="s">
        <v>937</v>
      </c>
      <c r="T591" s="31"/>
    </row>
    <row r="592" spans="1:20" ht="15.75" x14ac:dyDescent="0.25">
      <c r="A592" s="17">
        <v>592</v>
      </c>
      <c r="B592" s="18"/>
      <c r="C592" s="29"/>
      <c r="D592" s="30"/>
      <c r="E592" s="98">
        <v>29394</v>
      </c>
      <c r="F592" s="98" t="s">
        <v>938</v>
      </c>
      <c r="G592" s="98" t="s">
        <v>54</v>
      </c>
      <c r="H592" s="98" t="s">
        <v>93</v>
      </c>
      <c r="I592" s="99">
        <v>45537.744444444441</v>
      </c>
      <c r="J592" s="100">
        <v>45537.744444444441</v>
      </c>
      <c r="K592" s="99">
        <v>45537.822916666664</v>
      </c>
      <c r="L592" s="100">
        <v>45537.822916666664</v>
      </c>
      <c r="M592" s="101">
        <v>0.94777867381564818</v>
      </c>
      <c r="N592" s="105">
        <v>2.4920324079407134E-2</v>
      </c>
      <c r="O592" s="102">
        <v>649</v>
      </c>
      <c r="P592" s="102">
        <v>24683.000002180925</v>
      </c>
      <c r="Q592" s="98" t="s">
        <v>56</v>
      </c>
      <c r="R592" s="98" t="s">
        <v>67</v>
      </c>
      <c r="S592" s="98" t="s">
        <v>939</v>
      </c>
      <c r="T592" s="31"/>
    </row>
    <row r="593" spans="1:20" ht="15.75" x14ac:dyDescent="0.25">
      <c r="A593" s="17">
        <v>593</v>
      </c>
      <c r="B593" s="18"/>
      <c r="C593" s="29"/>
      <c r="D593" s="30"/>
      <c r="E593" s="98">
        <v>3179</v>
      </c>
      <c r="F593" s="98" t="s">
        <v>593</v>
      </c>
      <c r="G593" s="98" t="s">
        <v>54</v>
      </c>
      <c r="H593" s="98" t="s">
        <v>166</v>
      </c>
      <c r="I593" s="99">
        <v>45538.355555555558</v>
      </c>
      <c r="J593" s="100">
        <v>45538.355555555558</v>
      </c>
      <c r="K593" s="99">
        <v>45538.595833333333</v>
      </c>
      <c r="L593" s="100">
        <v>45538.595833333333</v>
      </c>
      <c r="M593" s="101">
        <v>5.3142879084018692E-2</v>
      </c>
      <c r="N593" s="101">
        <v>1.5359213608263258E-4</v>
      </c>
      <c r="O593" s="102">
        <v>4</v>
      </c>
      <c r="P593" s="102">
        <v>1383.9999999850988</v>
      </c>
      <c r="Q593" s="98" t="s">
        <v>19</v>
      </c>
      <c r="R593" s="98" t="s">
        <v>19</v>
      </c>
      <c r="S593" s="98" t="s">
        <v>129</v>
      </c>
      <c r="T593" s="31"/>
    </row>
    <row r="594" spans="1:20" ht="15.75" x14ac:dyDescent="0.25">
      <c r="A594" s="17">
        <v>594</v>
      </c>
      <c r="B594" s="18"/>
      <c r="C594" s="29"/>
      <c r="D594" s="30"/>
      <c r="E594" s="98">
        <v>3168</v>
      </c>
      <c r="F594" s="98" t="s">
        <v>370</v>
      </c>
      <c r="G594" s="98" t="s">
        <v>73</v>
      </c>
      <c r="H594" s="98" t="s">
        <v>110</v>
      </c>
      <c r="I594" s="99">
        <v>45538.375</v>
      </c>
      <c r="J594" s="100">
        <v>45538.375</v>
      </c>
      <c r="K594" s="99">
        <v>45538.679861111108</v>
      </c>
      <c r="L594" s="100">
        <v>45538.679861111108</v>
      </c>
      <c r="M594" s="101">
        <v>1.9048112736435938</v>
      </c>
      <c r="N594" s="101">
        <v>4.3389778443343697E-3</v>
      </c>
      <c r="O594" s="102">
        <v>113</v>
      </c>
      <c r="P594" s="102">
        <v>49606.999999500113</v>
      </c>
      <c r="Q594" s="98" t="s">
        <v>19</v>
      </c>
      <c r="R594" s="98" t="s">
        <v>19</v>
      </c>
      <c r="S594" s="98" t="s">
        <v>940</v>
      </c>
      <c r="T594" s="31"/>
    </row>
    <row r="595" spans="1:20" ht="15.75" x14ac:dyDescent="0.25">
      <c r="A595" s="17">
        <v>595</v>
      </c>
      <c r="B595" s="18"/>
      <c r="C595" s="29"/>
      <c r="D595" s="30"/>
      <c r="E595" s="98">
        <v>3158</v>
      </c>
      <c r="F595" s="98" t="s">
        <v>399</v>
      </c>
      <c r="G595" s="98" t="s">
        <v>54</v>
      </c>
      <c r="H595" s="98" t="s">
        <v>391</v>
      </c>
      <c r="I595" s="99">
        <v>45538.381249999999</v>
      </c>
      <c r="J595" s="100">
        <v>45538.381249999999</v>
      </c>
      <c r="K595" s="99">
        <v>45538.688194444447</v>
      </c>
      <c r="L595" s="100">
        <v>45538.688194444447</v>
      </c>
      <c r="M595" s="101">
        <v>0.69584917253079748</v>
      </c>
      <c r="N595" s="101">
        <v>1.5743193948469839E-3</v>
      </c>
      <c r="O595" s="102">
        <v>41</v>
      </c>
      <c r="P595" s="102">
        <v>9054.7326345321399</v>
      </c>
      <c r="Q595" s="98" t="s">
        <v>19</v>
      </c>
      <c r="R595" s="98" t="s">
        <v>19</v>
      </c>
      <c r="S595" s="98" t="s">
        <v>75</v>
      </c>
      <c r="T595" s="31"/>
    </row>
    <row r="596" spans="1:20" ht="15.75" x14ac:dyDescent="0.25">
      <c r="A596" s="17">
        <v>596</v>
      </c>
      <c r="B596" s="18"/>
      <c r="C596" s="29"/>
      <c r="D596" s="30"/>
      <c r="E596" s="98">
        <v>3159</v>
      </c>
      <c r="F596" s="98" t="s">
        <v>370</v>
      </c>
      <c r="G596" s="98" t="s">
        <v>73</v>
      </c>
      <c r="H596" s="98" t="s">
        <v>110</v>
      </c>
      <c r="I596" s="99">
        <v>45539.375694444447</v>
      </c>
      <c r="J596" s="100">
        <v>45539.375694444447</v>
      </c>
      <c r="K596" s="99">
        <v>45539.663194444445</v>
      </c>
      <c r="L596" s="100">
        <v>45539.663194444445</v>
      </c>
      <c r="M596" s="101">
        <v>0.22255500518260812</v>
      </c>
      <c r="N596" s="101">
        <v>5.3757247628921396E-4</v>
      </c>
      <c r="O596" s="102">
        <v>14</v>
      </c>
      <c r="P596" s="102">
        <v>2899.5578850216098</v>
      </c>
      <c r="Q596" s="98" t="s">
        <v>19</v>
      </c>
      <c r="R596" s="98" t="s">
        <v>19</v>
      </c>
      <c r="S596" s="98" t="s">
        <v>941</v>
      </c>
      <c r="T596" s="31"/>
    </row>
    <row r="597" spans="1:20" ht="15.75" x14ac:dyDescent="0.25">
      <c r="A597" s="17">
        <v>597</v>
      </c>
      <c r="B597" s="18"/>
      <c r="C597" s="29"/>
      <c r="D597" s="30"/>
      <c r="E597" s="98">
        <v>29453</v>
      </c>
      <c r="F597" s="98" t="s">
        <v>942</v>
      </c>
      <c r="G597" s="98" t="s">
        <v>54</v>
      </c>
      <c r="H597" s="98" t="s">
        <v>93</v>
      </c>
      <c r="I597" s="99">
        <v>45540.320833333331</v>
      </c>
      <c r="J597" s="100">
        <v>45540.320833333331</v>
      </c>
      <c r="K597" s="99">
        <v>45540.368055555555</v>
      </c>
      <c r="L597" s="100">
        <v>45540.368055555555</v>
      </c>
      <c r="M597" s="101">
        <v>0.48473678151640259</v>
      </c>
      <c r="N597" s="105">
        <v>2.4920324079407134E-2</v>
      </c>
      <c r="O597" s="102">
        <v>649</v>
      </c>
      <c r="P597" s="102">
        <v>12624.000001031673</v>
      </c>
      <c r="Q597" s="98" t="s">
        <v>56</v>
      </c>
      <c r="R597" s="98" t="s">
        <v>176</v>
      </c>
      <c r="S597" s="98" t="s">
        <v>943</v>
      </c>
      <c r="T597" s="31"/>
    </row>
    <row r="598" spans="1:20" ht="15.75" x14ac:dyDescent="0.25">
      <c r="A598" s="17">
        <v>598</v>
      </c>
      <c r="B598" s="18"/>
      <c r="C598" s="29"/>
      <c r="D598" s="30"/>
      <c r="E598" s="98">
        <v>3180</v>
      </c>
      <c r="F598" s="98" t="s">
        <v>593</v>
      </c>
      <c r="G598" s="98" t="s">
        <v>54</v>
      </c>
      <c r="H598" s="98" t="s">
        <v>166</v>
      </c>
      <c r="I598" s="99">
        <v>45540.354861111111</v>
      </c>
      <c r="J598" s="100">
        <v>45540.354861111111</v>
      </c>
      <c r="K598" s="99">
        <v>45540.536805555559</v>
      </c>
      <c r="L598" s="100">
        <v>45540.536805555559</v>
      </c>
      <c r="M598" s="101">
        <v>4.0241139654472236E-2</v>
      </c>
      <c r="N598" s="101">
        <v>1.5359213608263258E-4</v>
      </c>
      <c r="O598" s="102">
        <v>4</v>
      </c>
      <c r="P598" s="102">
        <v>1048.0000000214204</v>
      </c>
      <c r="Q598" s="98" t="s">
        <v>19</v>
      </c>
      <c r="R598" s="98" t="s">
        <v>19</v>
      </c>
      <c r="S598" s="98" t="s">
        <v>71</v>
      </c>
      <c r="T598" s="31"/>
    </row>
    <row r="599" spans="1:20" ht="15.75" x14ac:dyDescent="0.25">
      <c r="A599" s="17">
        <v>599</v>
      </c>
      <c r="B599" s="18"/>
      <c r="C599" s="29"/>
      <c r="D599" s="30"/>
      <c r="E599" s="98">
        <v>3160</v>
      </c>
      <c r="F599" s="98" t="s">
        <v>399</v>
      </c>
      <c r="G599" s="98" t="s">
        <v>54</v>
      </c>
      <c r="H599" s="98" t="s">
        <v>391</v>
      </c>
      <c r="I599" s="99">
        <v>45540.375</v>
      </c>
      <c r="J599" s="100">
        <v>45540.375</v>
      </c>
      <c r="K599" s="99">
        <v>45540.674305555556</v>
      </c>
      <c r="L599" s="100">
        <v>45540.674305555556</v>
      </c>
      <c r="M599" s="101">
        <v>0.67853165918051628</v>
      </c>
      <c r="N599" s="101">
        <v>1.5743193948469839E-3</v>
      </c>
      <c r="O599" s="102">
        <v>41</v>
      </c>
      <c r="P599" s="102">
        <v>8849.4098990322927</v>
      </c>
      <c r="Q599" s="98" t="s">
        <v>19</v>
      </c>
      <c r="R599" s="98" t="s">
        <v>19</v>
      </c>
      <c r="S599" s="98" t="s">
        <v>129</v>
      </c>
      <c r="T599" s="31"/>
    </row>
    <row r="600" spans="1:20" ht="15.75" x14ac:dyDescent="0.25">
      <c r="A600" s="17">
        <v>600</v>
      </c>
      <c r="B600" s="18"/>
      <c r="C600" s="29"/>
      <c r="D600" s="30"/>
      <c r="E600" s="98">
        <v>29455</v>
      </c>
      <c r="F600" s="98" t="s">
        <v>944</v>
      </c>
      <c r="G600" s="98" t="s">
        <v>54</v>
      </c>
      <c r="H600" s="98" t="s">
        <v>93</v>
      </c>
      <c r="I600" s="99">
        <v>45540.398611111108</v>
      </c>
      <c r="J600" s="100">
        <v>45540.398611111108</v>
      </c>
      <c r="K600" s="99">
        <v>45540.431250000001</v>
      </c>
      <c r="L600" s="100">
        <v>45540.431250000001</v>
      </c>
      <c r="M600" s="101">
        <v>7.0383596369629112E-2</v>
      </c>
      <c r="N600" s="105">
        <v>1.4975233268056676E-3</v>
      </c>
      <c r="O600" s="102">
        <v>39</v>
      </c>
      <c r="P600" s="102">
        <v>1833.0000002542511</v>
      </c>
      <c r="Q600" s="98" t="s">
        <v>56</v>
      </c>
      <c r="R600" s="98" t="s">
        <v>67</v>
      </c>
      <c r="S600" s="98" t="s">
        <v>945</v>
      </c>
      <c r="T600" s="31"/>
    </row>
    <row r="601" spans="1:20" ht="15.75" x14ac:dyDescent="0.25">
      <c r="A601" s="17">
        <v>601</v>
      </c>
      <c r="B601" s="18"/>
      <c r="C601" s="29"/>
      <c r="D601" s="30"/>
      <c r="E601" s="98">
        <v>3161</v>
      </c>
      <c r="F601" s="98" t="s">
        <v>399</v>
      </c>
      <c r="G601" s="98" t="s">
        <v>54</v>
      </c>
      <c r="H601" s="98" t="s">
        <v>391</v>
      </c>
      <c r="I601" s="99">
        <v>45541.375</v>
      </c>
      <c r="J601" s="100">
        <v>45541.375</v>
      </c>
      <c r="K601" s="99">
        <v>45541.553472222222</v>
      </c>
      <c r="L601" s="100">
        <v>45541.553472222222</v>
      </c>
      <c r="M601" s="101">
        <v>0.26644395806886406</v>
      </c>
      <c r="N601" s="101">
        <v>1.0367469185577698E-3</v>
      </c>
      <c r="O601" s="102">
        <v>27</v>
      </c>
      <c r="P601" s="102">
        <v>3474.1187075158882</v>
      </c>
      <c r="Q601" s="98" t="s">
        <v>19</v>
      </c>
      <c r="R601" s="98" t="s">
        <v>19</v>
      </c>
      <c r="S601" s="98" t="s">
        <v>88</v>
      </c>
      <c r="T601" s="31"/>
    </row>
    <row r="602" spans="1:20" ht="15.75" x14ac:dyDescent="0.25">
      <c r="A602" s="17">
        <v>602</v>
      </c>
      <c r="B602" s="18"/>
      <c r="C602" s="29"/>
      <c r="D602" s="30"/>
      <c r="E602" s="98">
        <v>3155</v>
      </c>
      <c r="F602" s="98" t="s">
        <v>946</v>
      </c>
      <c r="G602" s="98" t="s">
        <v>73</v>
      </c>
      <c r="H602" s="98" t="s">
        <v>242</v>
      </c>
      <c r="I602" s="99">
        <v>45541.376388888886</v>
      </c>
      <c r="J602" s="100">
        <v>45541.376388888886</v>
      </c>
      <c r="K602" s="99">
        <v>45541.67291666667</v>
      </c>
      <c r="L602" s="100">
        <v>45541.67291666667</v>
      </c>
      <c r="M602" s="101">
        <v>1.0985293553197706</v>
      </c>
      <c r="N602" s="101">
        <v>2.5726682793840955E-3</v>
      </c>
      <c r="O602" s="102">
        <v>67</v>
      </c>
      <c r="P602" s="102">
        <v>14341.300733699605</v>
      </c>
      <c r="Q602" s="98" t="s">
        <v>19</v>
      </c>
      <c r="R602" s="98" t="s">
        <v>19</v>
      </c>
      <c r="S602" s="98" t="s">
        <v>947</v>
      </c>
      <c r="T602" s="31"/>
    </row>
    <row r="603" spans="1:20" ht="15.75" x14ac:dyDescent="0.25">
      <c r="A603" s="17">
        <v>603</v>
      </c>
      <c r="B603" s="18"/>
      <c r="C603" s="29"/>
      <c r="D603" s="30"/>
      <c r="E603" s="98">
        <v>29431</v>
      </c>
      <c r="F603" s="98" t="s">
        <v>948</v>
      </c>
      <c r="G603" s="98" t="s">
        <v>54</v>
      </c>
      <c r="H603" s="98" t="s">
        <v>187</v>
      </c>
      <c r="I603" s="99">
        <v>45541.609722222223</v>
      </c>
      <c r="J603" s="100">
        <v>45541.609722222223</v>
      </c>
      <c r="K603" s="99">
        <v>45541.668749999997</v>
      </c>
      <c r="L603" s="100">
        <v>45541.668749999997</v>
      </c>
      <c r="M603" s="101">
        <v>0.3485389548159562</v>
      </c>
      <c r="N603" s="105">
        <v>6.8732480896978075E-3</v>
      </c>
      <c r="O603" s="102">
        <v>179</v>
      </c>
      <c r="P603" s="102">
        <v>9077.0000002719462</v>
      </c>
      <c r="Q603" s="98" t="s">
        <v>56</v>
      </c>
      <c r="R603" s="98" t="s">
        <v>67</v>
      </c>
      <c r="S603" s="98" t="s">
        <v>949</v>
      </c>
      <c r="T603" s="31"/>
    </row>
    <row r="604" spans="1:20" ht="15.75" x14ac:dyDescent="0.25">
      <c r="A604" s="17">
        <v>604</v>
      </c>
      <c r="B604" s="18"/>
      <c r="C604" s="29"/>
      <c r="D604" s="30"/>
      <c r="E604" s="98">
        <v>3203</v>
      </c>
      <c r="F604" s="98" t="s">
        <v>950</v>
      </c>
      <c r="G604" s="98" t="s">
        <v>54</v>
      </c>
      <c r="H604" s="98" t="s">
        <v>90</v>
      </c>
      <c r="I604" s="99">
        <v>45544.418055555558</v>
      </c>
      <c r="J604" s="100">
        <v>45544.418055555558</v>
      </c>
      <c r="K604" s="99">
        <v>45544.48333333333</v>
      </c>
      <c r="L604" s="100">
        <v>45544.48333333333</v>
      </c>
      <c r="M604" s="101">
        <v>7.2188303952757946E-3</v>
      </c>
      <c r="N604" s="105">
        <v>7.6796068041316289E-5</v>
      </c>
      <c r="O604" s="102">
        <v>2</v>
      </c>
      <c r="P604" s="102">
        <v>187.99999998416752</v>
      </c>
      <c r="Q604" s="98" t="s">
        <v>56</v>
      </c>
      <c r="R604" s="98" t="s">
        <v>176</v>
      </c>
      <c r="S604" s="98" t="s">
        <v>951</v>
      </c>
      <c r="T604" s="31"/>
    </row>
    <row r="605" spans="1:20" ht="15.75" x14ac:dyDescent="0.25">
      <c r="A605" s="17">
        <v>605</v>
      </c>
      <c r="B605" s="18"/>
      <c r="C605" s="29"/>
      <c r="D605" s="30"/>
      <c r="E605" s="98">
        <v>3169</v>
      </c>
      <c r="F605" s="98" t="s">
        <v>830</v>
      </c>
      <c r="G605" s="98" t="s">
        <v>54</v>
      </c>
      <c r="H605" s="98" t="s">
        <v>187</v>
      </c>
      <c r="I605" s="99">
        <v>45545.354166666664</v>
      </c>
      <c r="J605" s="100">
        <v>45545.354166666664</v>
      </c>
      <c r="K605" s="99">
        <v>45545.665972222225</v>
      </c>
      <c r="L605" s="100">
        <v>45545.665972222225</v>
      </c>
      <c r="M605" s="101">
        <v>0.46549936643992162</v>
      </c>
      <c r="N605" s="101">
        <v>1.0367469185577698E-3</v>
      </c>
      <c r="O605" s="102">
        <v>27</v>
      </c>
      <c r="P605" s="102">
        <v>6067.7842415443783</v>
      </c>
      <c r="Q605" s="98" t="s">
        <v>19</v>
      </c>
      <c r="R605" s="98" t="s">
        <v>19</v>
      </c>
      <c r="S605" s="98" t="s">
        <v>952</v>
      </c>
      <c r="T605" s="31"/>
    </row>
    <row r="606" spans="1:20" ht="15.75" x14ac:dyDescent="0.25">
      <c r="A606" s="17">
        <v>606</v>
      </c>
      <c r="B606" s="18"/>
      <c r="C606" s="29"/>
      <c r="D606" s="30"/>
      <c r="E606" s="98" t="s">
        <v>953</v>
      </c>
      <c r="F606" s="98" t="s">
        <v>954</v>
      </c>
      <c r="G606" s="98" t="s">
        <v>73</v>
      </c>
      <c r="H606" s="98" t="s">
        <v>110</v>
      </c>
      <c r="I606" s="99">
        <v>45545.364583333336</v>
      </c>
      <c r="J606" s="100">
        <v>45545.364583333336</v>
      </c>
      <c r="K606" s="99">
        <v>45545.374305555553</v>
      </c>
      <c r="L606" s="100">
        <v>45545.374305555553</v>
      </c>
      <c r="M606" s="101">
        <v>5.3757247602994706E-4</v>
      </c>
      <c r="N606" s="101">
        <v>3.8398034020658145E-5</v>
      </c>
      <c r="O606" s="102">
        <v>1</v>
      </c>
      <c r="P606" s="102">
        <v>0</v>
      </c>
      <c r="Q606" s="98" t="s">
        <v>19</v>
      </c>
      <c r="R606" s="98" t="s">
        <v>19</v>
      </c>
      <c r="S606" s="98" t="s">
        <v>955</v>
      </c>
      <c r="T606" s="31"/>
    </row>
    <row r="607" spans="1:20" ht="15.75" x14ac:dyDescent="0.25">
      <c r="A607" s="17">
        <v>607</v>
      </c>
      <c r="B607" s="18"/>
      <c r="C607" s="29"/>
      <c r="D607" s="30"/>
      <c r="E607" s="98">
        <v>3146</v>
      </c>
      <c r="F607" s="98" t="s">
        <v>956</v>
      </c>
      <c r="G607" s="98" t="s">
        <v>73</v>
      </c>
      <c r="H607" s="98" t="s">
        <v>74</v>
      </c>
      <c r="I607" s="99">
        <v>45545.375</v>
      </c>
      <c r="J607" s="100">
        <v>45545.375</v>
      </c>
      <c r="K607" s="99">
        <v>45545.508333333331</v>
      </c>
      <c r="L607" s="100">
        <v>45545.508333333331</v>
      </c>
      <c r="M607" s="101">
        <v>0.28015205621064504</v>
      </c>
      <c r="N607" s="101">
        <v>1.4591252927850095E-3</v>
      </c>
      <c r="O607" s="102">
        <v>38</v>
      </c>
      <c r="P607" s="102">
        <v>3654.6536112820145</v>
      </c>
      <c r="Q607" s="98" t="s">
        <v>19</v>
      </c>
      <c r="R607" s="98" t="s">
        <v>19</v>
      </c>
      <c r="S607" s="98" t="s">
        <v>957</v>
      </c>
      <c r="T607" s="31"/>
    </row>
    <row r="608" spans="1:20" ht="15.75" x14ac:dyDescent="0.25">
      <c r="A608" s="17">
        <v>608</v>
      </c>
      <c r="B608" s="18"/>
      <c r="C608" s="29"/>
      <c r="D608" s="30"/>
      <c r="E608" s="98">
        <v>3162</v>
      </c>
      <c r="F608" s="98" t="s">
        <v>954</v>
      </c>
      <c r="G608" s="98" t="s">
        <v>73</v>
      </c>
      <c r="H608" s="98" t="s">
        <v>110</v>
      </c>
      <c r="I608" s="99">
        <v>45545.37777777778</v>
      </c>
      <c r="J608" s="100">
        <v>45545.37777777778</v>
      </c>
      <c r="K608" s="99">
        <v>45545.748611111114</v>
      </c>
      <c r="L608" s="100">
        <v>45545.748611111114</v>
      </c>
      <c r="M608" s="101">
        <v>1.2905195253971347</v>
      </c>
      <c r="N608" s="101">
        <v>2.5726682793840955E-3</v>
      </c>
      <c r="O608" s="102">
        <v>67</v>
      </c>
      <c r="P608" s="102">
        <v>14953.83557953245</v>
      </c>
      <c r="Q608" s="98" t="s">
        <v>19</v>
      </c>
      <c r="R608" s="98" t="s">
        <v>19</v>
      </c>
      <c r="S608" s="98" t="s">
        <v>955</v>
      </c>
      <c r="T608" s="31"/>
    </row>
    <row r="609" spans="1:20" ht="15.75" x14ac:dyDescent="0.25">
      <c r="A609" s="17">
        <v>609</v>
      </c>
      <c r="B609" s="18"/>
      <c r="C609" s="29"/>
      <c r="D609" s="30"/>
      <c r="E609" s="98" t="s">
        <v>958</v>
      </c>
      <c r="F609" s="98" t="s">
        <v>954</v>
      </c>
      <c r="G609" s="98" t="s">
        <v>73</v>
      </c>
      <c r="H609" s="98" t="s">
        <v>110</v>
      </c>
      <c r="I609" s="99">
        <v>45545.708333333336</v>
      </c>
      <c r="J609" s="100">
        <v>45545.708333333336</v>
      </c>
      <c r="K609" s="99">
        <v>45545.718055555553</v>
      </c>
      <c r="L609" s="100">
        <v>45545.718055555553</v>
      </c>
      <c r="M609" s="101">
        <v>5.3757247602994706E-4</v>
      </c>
      <c r="N609" s="101">
        <v>3.8398034020658145E-5</v>
      </c>
      <c r="O609" s="102">
        <v>1</v>
      </c>
      <c r="P609" s="102">
        <v>7.000268782861971</v>
      </c>
      <c r="Q609" s="98" t="s">
        <v>19</v>
      </c>
      <c r="R609" s="98" t="s">
        <v>19</v>
      </c>
      <c r="S609" s="98" t="s">
        <v>955</v>
      </c>
      <c r="T609" s="31"/>
    </row>
    <row r="610" spans="1:20" ht="15.75" x14ac:dyDescent="0.25">
      <c r="A610" s="17">
        <v>610</v>
      </c>
      <c r="B610" s="18"/>
      <c r="C610" s="29"/>
      <c r="D610" s="30"/>
      <c r="E610" s="98">
        <v>3162</v>
      </c>
      <c r="F610" s="98" t="s">
        <v>954</v>
      </c>
      <c r="G610" s="98" t="s">
        <v>61</v>
      </c>
      <c r="H610" s="98" t="s">
        <v>110</v>
      </c>
      <c r="I610" s="99">
        <v>45545.729861111111</v>
      </c>
      <c r="J610" s="100">
        <v>45545.729861111111</v>
      </c>
      <c r="K610" s="99">
        <v>45545.744444444441</v>
      </c>
      <c r="L610" s="100">
        <v>45545.744444444441</v>
      </c>
      <c r="M610" s="101">
        <v>3.3060707284089115E-2</v>
      </c>
      <c r="N610" s="105">
        <v>1.6895134969089581E-3</v>
      </c>
      <c r="O610" s="102">
        <v>44</v>
      </c>
      <c r="P610" s="102">
        <v>860.99999979953282</v>
      </c>
      <c r="Q610" s="98" t="s">
        <v>56</v>
      </c>
      <c r="R610" s="98" t="s">
        <v>63</v>
      </c>
      <c r="S610" s="98" t="s">
        <v>959</v>
      </c>
      <c r="T610" s="31"/>
    </row>
    <row r="611" spans="1:20" ht="15.75" x14ac:dyDescent="0.25">
      <c r="A611" s="17">
        <v>611</v>
      </c>
      <c r="B611" s="18"/>
      <c r="C611" s="29"/>
      <c r="D611" s="30"/>
      <c r="E611" s="98">
        <v>29476</v>
      </c>
      <c r="F611" s="98" t="s">
        <v>960</v>
      </c>
      <c r="G611" s="98" t="s">
        <v>54</v>
      </c>
      <c r="H611" s="98" t="s">
        <v>87</v>
      </c>
      <c r="I611" s="99">
        <v>45546.274305555555</v>
      </c>
      <c r="J611" s="100">
        <v>45546.274305555555</v>
      </c>
      <c r="K611" s="99">
        <v>45546.599305555559</v>
      </c>
      <c r="L611" s="100">
        <v>45546.599305555559</v>
      </c>
      <c r="M611" s="101">
        <v>0.50393579850040271</v>
      </c>
      <c r="N611" s="105">
        <v>2.3422800752601466E-3</v>
      </c>
      <c r="O611" s="102">
        <v>61</v>
      </c>
      <c r="P611" s="102">
        <v>13124.000000345986</v>
      </c>
      <c r="Q611" s="98" t="s">
        <v>56</v>
      </c>
      <c r="R611" s="98" t="s">
        <v>67</v>
      </c>
      <c r="S611" s="98" t="s">
        <v>961</v>
      </c>
      <c r="T611" s="31"/>
    </row>
    <row r="612" spans="1:20" ht="15.75" x14ac:dyDescent="0.25">
      <c r="A612" s="17">
        <v>612</v>
      </c>
      <c r="B612" s="18"/>
      <c r="C612" s="29"/>
      <c r="D612" s="30"/>
      <c r="E612" s="98">
        <v>3171</v>
      </c>
      <c r="F612" s="98" t="s">
        <v>633</v>
      </c>
      <c r="G612" s="98" t="s">
        <v>54</v>
      </c>
      <c r="H612" s="98" t="s">
        <v>87</v>
      </c>
      <c r="I612" s="99">
        <v>45546.354861111111</v>
      </c>
      <c r="J612" s="100">
        <v>45546.354861111111</v>
      </c>
      <c r="K612" s="99">
        <v>45546.676388888889</v>
      </c>
      <c r="L612" s="100">
        <v>45546.676388888889</v>
      </c>
      <c r="M612" s="101">
        <v>8.8891448757913008E-2</v>
      </c>
      <c r="N612" s="101">
        <v>1.919901701032907E-4</v>
      </c>
      <c r="O612" s="102">
        <v>5</v>
      </c>
      <c r="P612" s="102">
        <v>1122.7155089577902</v>
      </c>
      <c r="Q612" s="98" t="s">
        <v>19</v>
      </c>
      <c r="R612" s="98" t="s">
        <v>19</v>
      </c>
      <c r="S612" s="98" t="s">
        <v>129</v>
      </c>
      <c r="T612" s="31"/>
    </row>
    <row r="613" spans="1:20" ht="15.75" x14ac:dyDescent="0.25">
      <c r="A613" s="17">
        <v>613</v>
      </c>
      <c r="B613" s="18"/>
      <c r="C613" s="29"/>
      <c r="D613" s="30"/>
      <c r="E613" s="98">
        <v>3172</v>
      </c>
      <c r="F613" s="98" t="s">
        <v>429</v>
      </c>
      <c r="G613" s="98" t="s">
        <v>54</v>
      </c>
      <c r="H613" s="98" t="s">
        <v>537</v>
      </c>
      <c r="I613" s="99">
        <v>45546.356249999997</v>
      </c>
      <c r="J613" s="100">
        <v>45546.356249999997</v>
      </c>
      <c r="K613" s="99">
        <v>45546.449305555558</v>
      </c>
      <c r="L613" s="100">
        <v>45546.449305555558</v>
      </c>
      <c r="M613" s="101">
        <v>1.0290673118090676E-2</v>
      </c>
      <c r="N613" s="101">
        <v>7.6796068041316289E-5</v>
      </c>
      <c r="O613" s="102">
        <v>2</v>
      </c>
      <c r="P613" s="102">
        <v>134.01029068033583</v>
      </c>
      <c r="Q613" s="98" t="s">
        <v>19</v>
      </c>
      <c r="R613" s="98" t="s">
        <v>19</v>
      </c>
      <c r="S613" s="98" t="s">
        <v>962</v>
      </c>
      <c r="T613" s="31"/>
    </row>
    <row r="614" spans="1:20" ht="15.75" x14ac:dyDescent="0.25">
      <c r="A614" s="17">
        <v>614</v>
      </c>
      <c r="B614" s="18"/>
      <c r="C614" s="29"/>
      <c r="D614" s="30"/>
      <c r="E614" s="98">
        <v>3192</v>
      </c>
      <c r="F614" s="98" t="s">
        <v>145</v>
      </c>
      <c r="G614" s="98" t="s">
        <v>54</v>
      </c>
      <c r="H614" s="98" t="s">
        <v>93</v>
      </c>
      <c r="I614" s="99">
        <v>45546.356944444444</v>
      </c>
      <c r="J614" s="100">
        <v>45546.356944444444</v>
      </c>
      <c r="K614" s="99">
        <v>45546.486111111109</v>
      </c>
      <c r="L614" s="100">
        <v>45546.486111111109</v>
      </c>
      <c r="M614" s="101">
        <v>0.23568713281702952</v>
      </c>
      <c r="N614" s="101">
        <v>1.2671351226817187E-3</v>
      </c>
      <c r="O614" s="102">
        <v>33</v>
      </c>
      <c r="P614" s="102">
        <v>6137.9999999538995</v>
      </c>
      <c r="Q614" s="98" t="s">
        <v>19</v>
      </c>
      <c r="R614" s="98" t="s">
        <v>19</v>
      </c>
      <c r="S614" s="98" t="s">
        <v>963</v>
      </c>
      <c r="T614" s="31"/>
    </row>
    <row r="615" spans="1:20" ht="15.75" x14ac:dyDescent="0.25">
      <c r="A615" s="17">
        <v>615</v>
      </c>
      <c r="B615" s="18"/>
      <c r="C615" s="29"/>
      <c r="D615" s="30"/>
      <c r="E615" s="98">
        <v>3170</v>
      </c>
      <c r="F615" s="98" t="s">
        <v>830</v>
      </c>
      <c r="G615" s="98" t="s">
        <v>54</v>
      </c>
      <c r="H615" s="98" t="s">
        <v>187</v>
      </c>
      <c r="I615" s="99">
        <v>45547.354166666664</v>
      </c>
      <c r="J615" s="100">
        <v>45547.354166666664</v>
      </c>
      <c r="K615" s="99">
        <v>45547.64166666667</v>
      </c>
      <c r="L615" s="100">
        <v>45547.64166666667</v>
      </c>
      <c r="M615" s="101">
        <v>0.42921322429160663</v>
      </c>
      <c r="N615" s="101">
        <v>1.0367469185577698E-3</v>
      </c>
      <c r="O615" s="102">
        <v>27</v>
      </c>
      <c r="P615" s="102">
        <v>5594.7943786410924</v>
      </c>
      <c r="Q615" s="98" t="s">
        <v>19</v>
      </c>
      <c r="R615" s="98" t="s">
        <v>19</v>
      </c>
      <c r="S615" s="98" t="s">
        <v>75</v>
      </c>
      <c r="T615" s="31"/>
    </row>
    <row r="616" spans="1:20" ht="15.75" x14ac:dyDescent="0.25">
      <c r="A616" s="17">
        <v>616</v>
      </c>
      <c r="B616" s="18"/>
      <c r="C616" s="29"/>
      <c r="D616" s="30"/>
      <c r="E616" s="98">
        <v>3204</v>
      </c>
      <c r="F616" s="98" t="s">
        <v>964</v>
      </c>
      <c r="G616" s="98" t="s">
        <v>73</v>
      </c>
      <c r="H616" s="98" t="s">
        <v>110</v>
      </c>
      <c r="I616" s="99">
        <v>45547.377083333333</v>
      </c>
      <c r="J616" s="100">
        <v>45547.377083333333</v>
      </c>
      <c r="K616" s="99">
        <v>45547.612500000003</v>
      </c>
      <c r="L616" s="100">
        <v>45547.612500000003</v>
      </c>
      <c r="M616" s="101">
        <v>0.26033867066381711</v>
      </c>
      <c r="N616" s="101">
        <v>7.6796068041316281E-4</v>
      </c>
      <c r="O616" s="102">
        <v>20</v>
      </c>
      <c r="P616" s="102">
        <v>6780.0000000977889</v>
      </c>
      <c r="Q616" s="98" t="s">
        <v>19</v>
      </c>
      <c r="R616" s="98" t="s">
        <v>19</v>
      </c>
      <c r="S616" s="98" t="s">
        <v>965</v>
      </c>
      <c r="T616" s="31"/>
    </row>
    <row r="617" spans="1:20" ht="15.75" x14ac:dyDescent="0.25">
      <c r="A617" s="17">
        <v>617</v>
      </c>
      <c r="B617" s="18"/>
      <c r="C617" s="29"/>
      <c r="D617" s="30"/>
      <c r="E617" s="98">
        <v>3163</v>
      </c>
      <c r="F617" s="98" t="s">
        <v>966</v>
      </c>
      <c r="G617" s="98" t="s">
        <v>73</v>
      </c>
      <c r="H617" s="98" t="s">
        <v>110</v>
      </c>
      <c r="I617" s="99">
        <v>45547.377083333333</v>
      </c>
      <c r="J617" s="100">
        <v>45547.377083333333</v>
      </c>
      <c r="K617" s="99">
        <v>45547.419444444444</v>
      </c>
      <c r="L617" s="100">
        <v>45547.419444444444</v>
      </c>
      <c r="M617" s="101">
        <v>0.10690012671437053</v>
      </c>
      <c r="N617" s="101">
        <v>1.8431056329915908E-3</v>
      </c>
      <c r="O617" s="102">
        <v>48</v>
      </c>
      <c r="P617" s="102">
        <v>1345.2385669657947</v>
      </c>
      <c r="Q617" s="98" t="s">
        <v>19</v>
      </c>
      <c r="R617" s="98" t="s">
        <v>19</v>
      </c>
      <c r="S617" s="98" t="s">
        <v>967</v>
      </c>
      <c r="T617" s="31"/>
    </row>
    <row r="618" spans="1:20" ht="15.75" x14ac:dyDescent="0.25">
      <c r="A618" s="17">
        <v>618</v>
      </c>
      <c r="B618" s="18"/>
      <c r="C618" s="29"/>
      <c r="D618" s="30"/>
      <c r="E618" s="98">
        <v>29449</v>
      </c>
      <c r="F618" s="98" t="s">
        <v>968</v>
      </c>
      <c r="G618" s="98" t="s">
        <v>61</v>
      </c>
      <c r="H618" s="98" t="s">
        <v>85</v>
      </c>
      <c r="I618" s="99">
        <v>45547.65347222222</v>
      </c>
      <c r="J618" s="100">
        <v>45547.65347222222</v>
      </c>
      <c r="K618" s="99">
        <v>45547.6875</v>
      </c>
      <c r="L618" s="100">
        <v>45547.6875</v>
      </c>
      <c r="M618" s="101">
        <v>3.574856967510124E-2</v>
      </c>
      <c r="N618" s="105">
        <v>7.2956264639250474E-4</v>
      </c>
      <c r="O618" s="102">
        <v>19</v>
      </c>
      <c r="P618" s="102">
        <v>931.0000000486616</v>
      </c>
      <c r="Q618" s="98" t="s">
        <v>56</v>
      </c>
      <c r="R618" s="98" t="s">
        <v>67</v>
      </c>
      <c r="S618" s="98" t="s">
        <v>969</v>
      </c>
      <c r="T618" s="31"/>
    </row>
    <row r="619" spans="1:20" ht="15.75" x14ac:dyDescent="0.25">
      <c r="A619" s="17">
        <v>619</v>
      </c>
      <c r="B619" s="18"/>
      <c r="C619" s="29"/>
      <c r="D619" s="30"/>
      <c r="E619" s="98">
        <v>3174</v>
      </c>
      <c r="F619" s="98" t="s">
        <v>186</v>
      </c>
      <c r="G619" s="98" t="s">
        <v>54</v>
      </c>
      <c r="H619" s="98" t="s">
        <v>187</v>
      </c>
      <c r="I619" s="99">
        <v>45548.356944444444</v>
      </c>
      <c r="J619" s="100">
        <v>45548.356944444444</v>
      </c>
      <c r="K619" s="99">
        <v>45548.546527777777</v>
      </c>
      <c r="L619" s="100">
        <v>45548.546527777777</v>
      </c>
      <c r="M619" s="101">
        <v>7.337864301328996E-2</v>
      </c>
      <c r="N619" s="101">
        <v>2.6878623814460698E-4</v>
      </c>
      <c r="O619" s="102">
        <v>7</v>
      </c>
      <c r="P619" s="102">
        <v>955.81044810261233</v>
      </c>
      <c r="Q619" s="98" t="s">
        <v>19</v>
      </c>
      <c r="R619" s="98" t="s">
        <v>19</v>
      </c>
      <c r="S619" s="98" t="s">
        <v>71</v>
      </c>
      <c r="T619" s="31"/>
    </row>
    <row r="620" spans="1:20" ht="15.75" x14ac:dyDescent="0.25">
      <c r="A620" s="17">
        <v>620</v>
      </c>
      <c r="B620" s="18"/>
      <c r="C620" s="29"/>
      <c r="D620" s="30"/>
      <c r="E620" s="98">
        <v>3176</v>
      </c>
      <c r="F620" s="98" t="s">
        <v>970</v>
      </c>
      <c r="G620" s="98" t="s">
        <v>54</v>
      </c>
      <c r="H620" s="98" t="s">
        <v>223</v>
      </c>
      <c r="I620" s="99">
        <v>45548.375</v>
      </c>
      <c r="J620" s="100">
        <v>45548.375</v>
      </c>
      <c r="K620" s="99">
        <v>45548.783333333333</v>
      </c>
      <c r="L620" s="100">
        <v>45548.783333333333</v>
      </c>
      <c r="M620" s="101">
        <v>1.490150904271931</v>
      </c>
      <c r="N620" s="101">
        <v>2.5342702453634374E-3</v>
      </c>
      <c r="O620" s="102">
        <v>66</v>
      </c>
      <c r="P620" s="102">
        <v>14887.633913143647</v>
      </c>
      <c r="Q620" s="98" t="s">
        <v>19</v>
      </c>
      <c r="R620" s="98" t="s">
        <v>19</v>
      </c>
      <c r="S620" s="98" t="s">
        <v>971</v>
      </c>
      <c r="T620" s="31"/>
    </row>
    <row r="621" spans="1:20" ht="15.75" x14ac:dyDescent="0.25">
      <c r="A621" s="17">
        <v>621</v>
      </c>
      <c r="B621" s="18"/>
      <c r="C621" s="29"/>
      <c r="D621" s="30"/>
      <c r="E621" s="98">
        <v>29434</v>
      </c>
      <c r="F621" s="98" t="s">
        <v>948</v>
      </c>
      <c r="G621" s="98" t="s">
        <v>54</v>
      </c>
      <c r="H621" s="98" t="s">
        <v>122</v>
      </c>
      <c r="I621" s="99">
        <v>45548.620833333334</v>
      </c>
      <c r="J621" s="100">
        <v>45548.620833333334</v>
      </c>
      <c r="K621" s="99">
        <v>45548.636111111111</v>
      </c>
      <c r="L621" s="100">
        <v>45548.636111111111</v>
      </c>
      <c r="M621" s="101">
        <v>2.1118918709797437E-2</v>
      </c>
      <c r="N621" s="105">
        <v>9.5995085051645359E-4</v>
      </c>
      <c r="O621" s="102">
        <v>25</v>
      </c>
      <c r="P621" s="102">
        <v>549.99999995925464</v>
      </c>
      <c r="Q621" s="98" t="s">
        <v>56</v>
      </c>
      <c r="R621" s="98" t="s">
        <v>67</v>
      </c>
      <c r="S621" s="98" t="s">
        <v>972</v>
      </c>
      <c r="T621" s="31"/>
    </row>
    <row r="622" spans="1:20" ht="15.75" x14ac:dyDescent="0.25">
      <c r="A622" s="17">
        <v>622</v>
      </c>
      <c r="B622" s="18"/>
      <c r="C622" s="29"/>
      <c r="D622" s="30"/>
      <c r="E622" s="98">
        <v>3177</v>
      </c>
      <c r="F622" s="98" t="s">
        <v>590</v>
      </c>
      <c r="G622" s="98" t="s">
        <v>54</v>
      </c>
      <c r="H622" s="98" t="s">
        <v>166</v>
      </c>
      <c r="I622" s="99">
        <v>45549.377083333333</v>
      </c>
      <c r="J622" s="100">
        <v>45549.377083333333</v>
      </c>
      <c r="K622" s="99">
        <v>45549.476388888892</v>
      </c>
      <c r="L622" s="100">
        <v>45549.476388888892</v>
      </c>
      <c r="M622" s="101">
        <v>8.236378297726199E-2</v>
      </c>
      <c r="N622" s="101">
        <v>5.7597051030987213E-4</v>
      </c>
      <c r="O622" s="102">
        <v>15</v>
      </c>
      <c r="P622" s="102">
        <v>1073.1177284107466</v>
      </c>
      <c r="Q622" s="98" t="s">
        <v>19</v>
      </c>
      <c r="R622" s="98" t="s">
        <v>19</v>
      </c>
      <c r="S622" s="98" t="s">
        <v>973</v>
      </c>
      <c r="T622" s="31"/>
    </row>
    <row r="623" spans="1:20" ht="15.75" x14ac:dyDescent="0.25">
      <c r="A623" s="17">
        <v>623</v>
      </c>
      <c r="B623" s="18"/>
      <c r="C623" s="29"/>
      <c r="D623" s="30"/>
      <c r="E623" s="98">
        <v>3175</v>
      </c>
      <c r="F623" s="98" t="s">
        <v>101</v>
      </c>
      <c r="G623" s="98" t="s">
        <v>54</v>
      </c>
      <c r="H623" s="98" t="s">
        <v>87</v>
      </c>
      <c r="I623" s="99">
        <v>45552.354166666664</v>
      </c>
      <c r="J623" s="100">
        <v>45552.354166666664</v>
      </c>
      <c r="K623" s="99">
        <v>45552.40347222222</v>
      </c>
      <c r="L623" s="100">
        <v>45552.40347222222</v>
      </c>
      <c r="M623" s="101">
        <v>0.64339745805858739</v>
      </c>
      <c r="N623" s="101">
        <v>9.0619360288753219E-3</v>
      </c>
      <c r="O623" s="102">
        <v>236</v>
      </c>
      <c r="P623" s="102">
        <v>3572.0792539580634</v>
      </c>
      <c r="Q623" s="98" t="s">
        <v>19</v>
      </c>
      <c r="R623" s="98" t="s">
        <v>19</v>
      </c>
      <c r="S623" s="98" t="s">
        <v>974</v>
      </c>
      <c r="T623" s="31"/>
    </row>
    <row r="624" spans="1:20" ht="15.75" x14ac:dyDescent="0.25">
      <c r="A624" s="17">
        <v>624</v>
      </c>
      <c r="B624" s="18"/>
      <c r="C624" s="29"/>
      <c r="D624" s="30"/>
      <c r="E624" s="98">
        <v>3183</v>
      </c>
      <c r="F624" s="98" t="s">
        <v>657</v>
      </c>
      <c r="G624" s="98" t="s">
        <v>54</v>
      </c>
      <c r="H624" s="98" t="s">
        <v>87</v>
      </c>
      <c r="I624" s="99">
        <v>45552.354861111111</v>
      </c>
      <c r="J624" s="100">
        <v>45552.354861111111</v>
      </c>
      <c r="K624" s="99">
        <v>45552.527777777781</v>
      </c>
      <c r="L624" s="100">
        <v>45552.527777777781</v>
      </c>
      <c r="M624" s="101">
        <v>0.6214721806365554</v>
      </c>
      <c r="N624" s="101">
        <v>2.4958722113427793E-3</v>
      </c>
      <c r="O624" s="102">
        <v>65</v>
      </c>
      <c r="P624" s="102">
        <v>5864.6008524363551</v>
      </c>
      <c r="Q624" s="98" t="s">
        <v>19</v>
      </c>
      <c r="R624" s="98" t="s">
        <v>19</v>
      </c>
      <c r="S624" s="98" t="s">
        <v>975</v>
      </c>
      <c r="T624" s="31"/>
    </row>
    <row r="625" spans="1:20" ht="15.75" x14ac:dyDescent="0.25">
      <c r="A625" s="17">
        <v>625</v>
      </c>
      <c r="B625" s="18"/>
      <c r="C625" s="29"/>
      <c r="D625" s="30"/>
      <c r="E625" s="98" t="s">
        <v>976</v>
      </c>
      <c r="F625" s="98" t="s">
        <v>101</v>
      </c>
      <c r="G625" s="98" t="s">
        <v>54</v>
      </c>
      <c r="H625" s="98" t="s">
        <v>87</v>
      </c>
      <c r="I625" s="99">
        <v>45552.355555555558</v>
      </c>
      <c r="J625" s="100">
        <v>45552.355555555558</v>
      </c>
      <c r="K625" s="99">
        <v>45552.708333333336</v>
      </c>
      <c r="L625" s="100">
        <v>45552.708333333336</v>
      </c>
      <c r="M625" s="101">
        <v>3.9012402565024432E-2</v>
      </c>
      <c r="N625" s="101">
        <v>7.6796068041316289E-5</v>
      </c>
      <c r="O625" s="102">
        <v>2</v>
      </c>
      <c r="P625" s="102">
        <v>478.03670851749672</v>
      </c>
      <c r="Q625" s="98" t="s">
        <v>19</v>
      </c>
      <c r="R625" s="98" t="s">
        <v>19</v>
      </c>
      <c r="S625" s="98" t="s">
        <v>974</v>
      </c>
      <c r="T625" s="31"/>
    </row>
    <row r="626" spans="1:20" ht="15.75" x14ac:dyDescent="0.25">
      <c r="A626" s="17">
        <v>626</v>
      </c>
      <c r="B626" s="18"/>
      <c r="C626" s="29"/>
      <c r="D626" s="30"/>
      <c r="E626" s="98">
        <v>29478</v>
      </c>
      <c r="F626" s="98" t="s">
        <v>977</v>
      </c>
      <c r="G626" s="98" t="s">
        <v>54</v>
      </c>
      <c r="H626" s="98" t="s">
        <v>257</v>
      </c>
      <c r="I626" s="99">
        <v>45552.398611111108</v>
      </c>
      <c r="J626" s="100">
        <v>45552.398611111108</v>
      </c>
      <c r="K626" s="99">
        <v>45552.422222222223</v>
      </c>
      <c r="L626" s="100">
        <v>45552.422222222223</v>
      </c>
      <c r="M626" s="101">
        <v>1.305533156934823E-3</v>
      </c>
      <c r="N626" s="105">
        <v>3.8398034020658145E-5</v>
      </c>
      <c r="O626" s="102">
        <v>1</v>
      </c>
      <c r="P626" s="102">
        <v>34.000000006053597</v>
      </c>
      <c r="Q626" s="98" t="s">
        <v>56</v>
      </c>
      <c r="R626" s="98" t="s">
        <v>67</v>
      </c>
      <c r="S626" s="98" t="s">
        <v>978</v>
      </c>
      <c r="T626" s="31"/>
    </row>
    <row r="627" spans="1:20" ht="15.75" x14ac:dyDescent="0.25">
      <c r="A627" s="17">
        <v>627</v>
      </c>
      <c r="B627" s="18"/>
      <c r="C627" s="29"/>
      <c r="D627" s="30"/>
      <c r="E627" s="98">
        <v>3182</v>
      </c>
      <c r="F627" s="98" t="s">
        <v>657</v>
      </c>
      <c r="G627" s="98" t="s">
        <v>54</v>
      </c>
      <c r="H627" s="98" t="s">
        <v>87</v>
      </c>
      <c r="I627" s="99">
        <v>45552.546527777777</v>
      </c>
      <c r="J627" s="100">
        <v>45552.546527777777</v>
      </c>
      <c r="K627" s="99">
        <v>45552.61041666667</v>
      </c>
      <c r="L627" s="100">
        <v>45552.61041666667</v>
      </c>
      <c r="M627" s="101">
        <v>1.0597857390452627E-2</v>
      </c>
      <c r="N627" s="101">
        <v>1.1519410206197443E-4</v>
      </c>
      <c r="O627" s="102">
        <v>3</v>
      </c>
      <c r="P627" s="102">
        <v>138.01589679586456</v>
      </c>
      <c r="Q627" s="98" t="s">
        <v>19</v>
      </c>
      <c r="R627" s="98" t="s">
        <v>19</v>
      </c>
      <c r="S627" s="98" t="s">
        <v>979</v>
      </c>
      <c r="T627" s="31"/>
    </row>
    <row r="628" spans="1:20" ht="15.75" x14ac:dyDescent="0.25">
      <c r="A628" s="17">
        <v>628</v>
      </c>
      <c r="B628" s="18"/>
      <c r="C628" s="29"/>
      <c r="D628" s="30"/>
      <c r="E628" s="98" t="s">
        <v>980</v>
      </c>
      <c r="F628" s="98" t="s">
        <v>101</v>
      </c>
      <c r="G628" s="98" t="s">
        <v>54</v>
      </c>
      <c r="H628" s="98" t="s">
        <v>87</v>
      </c>
      <c r="I628" s="99">
        <v>45552.668749999997</v>
      </c>
      <c r="J628" s="100">
        <v>45552.668749999997</v>
      </c>
      <c r="K628" s="99">
        <v>45552.708333333336</v>
      </c>
      <c r="L628" s="100">
        <v>45552.708333333336</v>
      </c>
      <c r="M628" s="101">
        <v>0.51653035371551992</v>
      </c>
      <c r="N628" s="101">
        <v>9.0619360288753219E-3</v>
      </c>
      <c r="O628" s="102">
        <v>236</v>
      </c>
      <c r="P628" s="102">
        <v>3214.8713286870106</v>
      </c>
      <c r="Q628" s="98" t="s">
        <v>19</v>
      </c>
      <c r="R628" s="98" t="s">
        <v>19</v>
      </c>
      <c r="S628" s="98" t="s">
        <v>974</v>
      </c>
      <c r="T628" s="31"/>
    </row>
    <row r="629" spans="1:20" ht="15.75" x14ac:dyDescent="0.25">
      <c r="A629" s="17">
        <v>629</v>
      </c>
      <c r="B629" s="18"/>
      <c r="C629" s="29"/>
      <c r="D629" s="30"/>
      <c r="E629" s="98">
        <v>8425</v>
      </c>
      <c r="F629" s="98" t="s">
        <v>981</v>
      </c>
      <c r="G629" s="98" t="s">
        <v>54</v>
      </c>
      <c r="H629" s="98" t="s">
        <v>90</v>
      </c>
      <c r="I629" s="99">
        <v>45552.694444444445</v>
      </c>
      <c r="J629" s="100">
        <v>45552.694444444445</v>
      </c>
      <c r="K629" s="99">
        <v>45553.522222222222</v>
      </c>
      <c r="L629" s="100">
        <v>45553.522222222222</v>
      </c>
      <c r="M629" s="101">
        <v>4.5770456552561921E-2</v>
      </c>
      <c r="N629" s="105">
        <v>3.8398034020658145E-5</v>
      </c>
      <c r="O629" s="102">
        <v>1</v>
      </c>
      <c r="P629" s="102">
        <v>1191.9999999983702</v>
      </c>
      <c r="Q629" s="98" t="s">
        <v>56</v>
      </c>
      <c r="R629" s="98" t="s">
        <v>137</v>
      </c>
      <c r="S629" s="98" t="s">
        <v>605</v>
      </c>
      <c r="T629" s="31"/>
    </row>
    <row r="630" spans="1:20" ht="15.75" x14ac:dyDescent="0.25">
      <c r="A630" s="17">
        <v>630</v>
      </c>
      <c r="B630" s="18"/>
      <c r="C630" s="29"/>
      <c r="D630" s="30"/>
      <c r="E630" s="98">
        <v>29517</v>
      </c>
      <c r="F630" s="98" t="s">
        <v>982</v>
      </c>
      <c r="G630" s="98" t="s">
        <v>54</v>
      </c>
      <c r="H630" s="98" t="s">
        <v>292</v>
      </c>
      <c r="I630" s="99">
        <v>45552.695833333331</v>
      </c>
      <c r="J630" s="100">
        <v>45552.695833333331</v>
      </c>
      <c r="K630" s="99">
        <v>45553.680555555555</v>
      </c>
      <c r="L630" s="100">
        <v>45553.680555555555</v>
      </c>
      <c r="M630" s="101">
        <v>0.28153438543064147</v>
      </c>
      <c r="N630" s="105">
        <v>3.6094151979418655E-3</v>
      </c>
      <c r="O630" s="102">
        <v>94</v>
      </c>
      <c r="P630" s="102">
        <v>7331.9999997701962</v>
      </c>
      <c r="Q630" s="98" t="s">
        <v>56</v>
      </c>
      <c r="R630" s="98" t="s">
        <v>137</v>
      </c>
      <c r="S630" s="98" t="s">
        <v>983</v>
      </c>
      <c r="T630" s="31"/>
    </row>
    <row r="631" spans="1:20" ht="15.75" x14ac:dyDescent="0.25">
      <c r="A631" s="17">
        <v>631</v>
      </c>
      <c r="B631" s="18"/>
      <c r="C631" s="29"/>
      <c r="D631" s="30"/>
      <c r="E631" s="98">
        <v>8424</v>
      </c>
      <c r="F631" s="98" t="s">
        <v>984</v>
      </c>
      <c r="G631" s="98" t="s">
        <v>54</v>
      </c>
      <c r="H631" s="98" t="s">
        <v>90</v>
      </c>
      <c r="I631" s="99">
        <v>45553.320138888892</v>
      </c>
      <c r="J631" s="100">
        <v>45553.320138888892</v>
      </c>
      <c r="K631" s="99">
        <v>45553.354166666664</v>
      </c>
      <c r="L631" s="100">
        <v>45553.354166666664</v>
      </c>
      <c r="M631" s="101">
        <v>1.5052029333666247E-2</v>
      </c>
      <c r="N631" s="105">
        <v>3.0718427216526516E-4</v>
      </c>
      <c r="O631" s="102">
        <v>8</v>
      </c>
      <c r="P631" s="102">
        <v>391.99999993667006</v>
      </c>
      <c r="Q631" s="98" t="s">
        <v>56</v>
      </c>
      <c r="R631" s="98" t="s">
        <v>137</v>
      </c>
      <c r="S631" s="98" t="s">
        <v>985</v>
      </c>
      <c r="T631" s="31"/>
    </row>
    <row r="632" spans="1:20" ht="15.75" x14ac:dyDescent="0.25">
      <c r="A632" s="17">
        <v>632</v>
      </c>
      <c r="B632" s="18"/>
      <c r="C632" s="29"/>
      <c r="D632" s="30"/>
      <c r="E632" s="98">
        <v>7514</v>
      </c>
      <c r="F632" s="98" t="s">
        <v>986</v>
      </c>
      <c r="G632" s="98" t="s">
        <v>54</v>
      </c>
      <c r="H632" s="98" t="s">
        <v>96</v>
      </c>
      <c r="I632" s="99">
        <v>45553.336111111108</v>
      </c>
      <c r="J632" s="100">
        <v>45553.336111111108</v>
      </c>
      <c r="K632" s="99">
        <v>45553.520833333336</v>
      </c>
      <c r="L632" s="100">
        <v>45553.520833333336</v>
      </c>
      <c r="M632" s="101">
        <v>3.0641631149397101E-2</v>
      </c>
      <c r="N632" s="105">
        <v>1.1519410206197443E-4</v>
      </c>
      <c r="O632" s="102">
        <v>3</v>
      </c>
      <c r="P632" s="102">
        <v>798.00000002374873</v>
      </c>
      <c r="Q632" s="98" t="s">
        <v>56</v>
      </c>
      <c r="R632" s="98" t="s">
        <v>78</v>
      </c>
      <c r="S632" s="98" t="s">
        <v>330</v>
      </c>
      <c r="T632" s="31"/>
    </row>
    <row r="633" spans="1:20" ht="15.75" x14ac:dyDescent="0.25">
      <c r="A633" s="17">
        <v>633</v>
      </c>
      <c r="B633" s="18"/>
      <c r="C633" s="29"/>
      <c r="D633" s="30"/>
      <c r="E633" s="98">
        <v>3184</v>
      </c>
      <c r="F633" s="98" t="s">
        <v>921</v>
      </c>
      <c r="G633" s="98" t="s">
        <v>54</v>
      </c>
      <c r="H633" s="98" t="s">
        <v>154</v>
      </c>
      <c r="I633" s="99">
        <v>45553.35833333333</v>
      </c>
      <c r="J633" s="100">
        <v>45553.35833333333</v>
      </c>
      <c r="K633" s="99">
        <v>45553.668749999997</v>
      </c>
      <c r="L633" s="100">
        <v>45553.668749999997</v>
      </c>
      <c r="M633" s="101">
        <v>8.5819606036305049E-2</v>
      </c>
      <c r="N633" s="101">
        <v>1.919901701032907E-4</v>
      </c>
      <c r="O633" s="102">
        <v>5</v>
      </c>
      <c r="P633" s="102">
        <v>1117.7145490168371</v>
      </c>
      <c r="Q633" s="98" t="s">
        <v>19</v>
      </c>
      <c r="R633" s="98" t="s">
        <v>19</v>
      </c>
      <c r="S633" s="98" t="s">
        <v>987</v>
      </c>
      <c r="T633" s="31"/>
    </row>
    <row r="634" spans="1:20" ht="15.75" x14ac:dyDescent="0.25">
      <c r="A634" s="17">
        <v>634</v>
      </c>
      <c r="B634" s="18"/>
      <c r="C634" s="29"/>
      <c r="D634" s="30"/>
      <c r="E634" s="98">
        <v>3156</v>
      </c>
      <c r="F634" s="98" t="s">
        <v>988</v>
      </c>
      <c r="G634" s="98" t="s">
        <v>73</v>
      </c>
      <c r="H634" s="98" t="s">
        <v>85</v>
      </c>
      <c r="I634" s="99">
        <v>45553.375</v>
      </c>
      <c r="J634" s="100">
        <v>45553.375</v>
      </c>
      <c r="K634" s="99">
        <v>45553.509722222225</v>
      </c>
      <c r="L634" s="100">
        <v>45553.509722222225</v>
      </c>
      <c r="M634" s="101">
        <v>1.1470260722733521</v>
      </c>
      <c r="N634" s="101">
        <v>6.2972775793879356E-3</v>
      </c>
      <c r="O634" s="102">
        <v>164</v>
      </c>
      <c r="P634" s="102">
        <v>14997.974427016794</v>
      </c>
      <c r="Q634" s="98" t="s">
        <v>19</v>
      </c>
      <c r="R634" s="98" t="s">
        <v>19</v>
      </c>
      <c r="S634" s="98" t="s">
        <v>989</v>
      </c>
      <c r="T634" s="31"/>
    </row>
    <row r="635" spans="1:20" ht="15.75" x14ac:dyDescent="0.25">
      <c r="A635" s="17">
        <v>635</v>
      </c>
      <c r="B635" s="18"/>
      <c r="C635" s="29"/>
      <c r="D635" s="30"/>
      <c r="E635" s="98">
        <v>3189</v>
      </c>
      <c r="F635" s="98" t="s">
        <v>990</v>
      </c>
      <c r="G635" s="98" t="s">
        <v>54</v>
      </c>
      <c r="H635" s="98" t="s">
        <v>391</v>
      </c>
      <c r="I635" s="99">
        <v>45553.375</v>
      </c>
      <c r="J635" s="100">
        <v>45553.375</v>
      </c>
      <c r="K635" s="99">
        <v>45553.6875</v>
      </c>
      <c r="L635" s="100">
        <v>45553.6875</v>
      </c>
      <c r="M635" s="101">
        <v>0.1900702684022578</v>
      </c>
      <c r="N635" s="101">
        <v>4.2237837422723958E-4</v>
      </c>
      <c r="O635" s="102">
        <v>11</v>
      </c>
      <c r="P635" s="102">
        <v>1650.6969243366916</v>
      </c>
      <c r="Q635" s="98" t="s">
        <v>19</v>
      </c>
      <c r="R635" s="98" t="s">
        <v>19</v>
      </c>
      <c r="S635" s="98" t="s">
        <v>991</v>
      </c>
      <c r="T635" s="31"/>
    </row>
    <row r="636" spans="1:20" ht="15.75" x14ac:dyDescent="0.25">
      <c r="A636" s="17">
        <v>636</v>
      </c>
      <c r="B636" s="18"/>
      <c r="C636" s="29"/>
      <c r="D636" s="30"/>
      <c r="E636" s="98">
        <v>29481</v>
      </c>
      <c r="F636" s="98" t="s">
        <v>992</v>
      </c>
      <c r="G636" s="98" t="s">
        <v>54</v>
      </c>
      <c r="H636" s="98" t="s">
        <v>90</v>
      </c>
      <c r="I636" s="99">
        <v>45553.51458333333</v>
      </c>
      <c r="J636" s="100">
        <v>45553.51458333333</v>
      </c>
      <c r="K636" s="99">
        <v>45554.57916666667</v>
      </c>
      <c r="L636" s="100">
        <v>45554.57916666667</v>
      </c>
      <c r="M636" s="101">
        <v>5.8864186154044422E-2</v>
      </c>
      <c r="N636" s="105">
        <v>3.8398034020658145E-5</v>
      </c>
      <c r="O636" s="102">
        <v>1</v>
      </c>
      <c r="P636" s="102">
        <v>1533.0000000097789</v>
      </c>
      <c r="Q636" s="98" t="s">
        <v>56</v>
      </c>
      <c r="R636" s="98" t="s">
        <v>137</v>
      </c>
      <c r="S636" s="98" t="s">
        <v>993</v>
      </c>
      <c r="T636" s="31"/>
    </row>
    <row r="637" spans="1:20" ht="15.75" x14ac:dyDescent="0.25">
      <c r="A637" s="17">
        <v>637</v>
      </c>
      <c r="B637" s="18"/>
      <c r="C637" s="29"/>
      <c r="D637" s="30"/>
      <c r="E637" s="98">
        <v>29482</v>
      </c>
      <c r="F637" s="98" t="s">
        <v>992</v>
      </c>
      <c r="G637" s="98" t="s">
        <v>54</v>
      </c>
      <c r="H637" s="98" t="s">
        <v>90</v>
      </c>
      <c r="I637" s="99">
        <v>45553.535416666666</v>
      </c>
      <c r="J637" s="100">
        <v>45553.535416666666</v>
      </c>
      <c r="K637" s="99">
        <v>45554.490972222222</v>
      </c>
      <c r="L637" s="100">
        <v>45554.490972222222</v>
      </c>
      <c r="M637" s="101">
        <v>5.2835694812461365E-2</v>
      </c>
      <c r="N637" s="105">
        <v>3.8398034020658145E-5</v>
      </c>
      <c r="O637" s="102">
        <v>1</v>
      </c>
      <c r="P637" s="102">
        <v>1376.0000000009313</v>
      </c>
      <c r="Q637" s="98" t="s">
        <v>56</v>
      </c>
      <c r="R637" s="98" t="s">
        <v>137</v>
      </c>
      <c r="S637" s="98" t="s">
        <v>994</v>
      </c>
      <c r="T637" s="31"/>
    </row>
    <row r="638" spans="1:20" ht="15.75" x14ac:dyDescent="0.25">
      <c r="A638" s="17">
        <v>638</v>
      </c>
      <c r="B638" s="18"/>
      <c r="C638" s="29"/>
      <c r="D638" s="30"/>
      <c r="E638" s="98">
        <v>7516</v>
      </c>
      <c r="F638" s="98" t="s">
        <v>995</v>
      </c>
      <c r="G638" s="98" t="s">
        <v>54</v>
      </c>
      <c r="H638" s="98" t="s">
        <v>577</v>
      </c>
      <c r="I638" s="99">
        <v>45553.583333333336</v>
      </c>
      <c r="J638" s="100">
        <v>45553.583333333336</v>
      </c>
      <c r="K638" s="99">
        <v>45553.625</v>
      </c>
      <c r="L638" s="100">
        <v>45553.625</v>
      </c>
      <c r="M638" s="101">
        <v>2.3038820411053849E-3</v>
      </c>
      <c r="N638" s="105">
        <v>3.8398034020658145E-5</v>
      </c>
      <c r="O638" s="102">
        <v>1</v>
      </c>
      <c r="P638" s="102">
        <v>59.99999999650754</v>
      </c>
      <c r="Q638" s="98" t="s">
        <v>56</v>
      </c>
      <c r="R638" s="98" t="s">
        <v>137</v>
      </c>
      <c r="S638" s="98" t="s">
        <v>996</v>
      </c>
      <c r="T638" s="31"/>
    </row>
    <row r="639" spans="1:20" ht="15.75" x14ac:dyDescent="0.25">
      <c r="A639" s="17">
        <v>639</v>
      </c>
      <c r="B639" s="18"/>
      <c r="C639" s="29"/>
      <c r="D639" s="30"/>
      <c r="E639" s="98">
        <v>7419</v>
      </c>
      <c r="F639" s="98" t="s">
        <v>997</v>
      </c>
      <c r="G639" s="98" t="s">
        <v>61</v>
      </c>
      <c r="H639" s="98" t="s">
        <v>125</v>
      </c>
      <c r="I639" s="99">
        <v>45553.614583333336</v>
      </c>
      <c r="J639" s="100">
        <v>45553.614583333336</v>
      </c>
      <c r="K639" s="99">
        <v>45554.458333333336</v>
      </c>
      <c r="L639" s="100">
        <v>45554.458333333336</v>
      </c>
      <c r="M639" s="101">
        <v>0.41988250201589677</v>
      </c>
      <c r="N639" s="105">
        <v>3.4558230618592328E-4</v>
      </c>
      <c r="O639" s="102">
        <v>9</v>
      </c>
      <c r="P639" s="102">
        <v>10935</v>
      </c>
      <c r="Q639" s="98" t="s">
        <v>56</v>
      </c>
      <c r="R639" s="98" t="s">
        <v>157</v>
      </c>
      <c r="S639" s="98" t="s">
        <v>605</v>
      </c>
      <c r="T639" s="31"/>
    </row>
    <row r="640" spans="1:20" ht="15.75" x14ac:dyDescent="0.25">
      <c r="A640" s="17">
        <v>640</v>
      </c>
      <c r="B640" s="18"/>
      <c r="C640" s="29"/>
      <c r="D640" s="30"/>
      <c r="E640" s="98">
        <v>8432</v>
      </c>
      <c r="F640" s="98" t="s">
        <v>998</v>
      </c>
      <c r="G640" s="98" t="s">
        <v>54</v>
      </c>
      <c r="H640" s="98" t="s">
        <v>90</v>
      </c>
      <c r="I640" s="99">
        <v>45553.773611111108</v>
      </c>
      <c r="J640" s="100">
        <v>45553.773611111108</v>
      </c>
      <c r="K640" s="99">
        <v>45553.819444444445</v>
      </c>
      <c r="L640" s="100">
        <v>45553.819444444445</v>
      </c>
      <c r="M640" s="101">
        <v>2.5342702455780032E-3</v>
      </c>
      <c r="N640" s="105">
        <v>3.8398034020658145E-5</v>
      </c>
      <c r="O640" s="102">
        <v>1</v>
      </c>
      <c r="P640" s="102">
        <v>66.000000005587935</v>
      </c>
      <c r="Q640" s="98" t="s">
        <v>56</v>
      </c>
      <c r="R640" s="98" t="s">
        <v>137</v>
      </c>
      <c r="S640" s="98" t="s">
        <v>999</v>
      </c>
      <c r="T640" s="31"/>
    </row>
    <row r="641" spans="1:20" ht="15.75" x14ac:dyDescent="0.25">
      <c r="A641" s="17">
        <v>641</v>
      </c>
      <c r="B641" s="18"/>
      <c r="C641" s="29"/>
      <c r="D641" s="30"/>
      <c r="E641" s="98">
        <v>3193</v>
      </c>
      <c r="F641" s="98" t="s">
        <v>190</v>
      </c>
      <c r="G641" s="98" t="s">
        <v>54</v>
      </c>
      <c r="H641" s="98" t="s">
        <v>191</v>
      </c>
      <c r="I641" s="99">
        <v>45554.355555555558</v>
      </c>
      <c r="J641" s="100">
        <v>45554.355555555558</v>
      </c>
      <c r="K641" s="99">
        <v>45554.632638888892</v>
      </c>
      <c r="L641" s="100">
        <v>45554.632638888892</v>
      </c>
      <c r="M641" s="101">
        <v>0.44430365165459096</v>
      </c>
      <c r="N641" s="101">
        <v>1.1135429865990862E-3</v>
      </c>
      <c r="O641" s="102">
        <v>29</v>
      </c>
      <c r="P641" s="102">
        <v>5791.9424029692482</v>
      </c>
      <c r="Q641" s="98" t="s">
        <v>19</v>
      </c>
      <c r="R641" s="98" t="s">
        <v>19</v>
      </c>
      <c r="S641" s="98" t="s">
        <v>129</v>
      </c>
      <c r="T641" s="31"/>
    </row>
    <row r="642" spans="1:20" ht="15.75" x14ac:dyDescent="0.25">
      <c r="A642" s="17">
        <v>642</v>
      </c>
      <c r="B642" s="18"/>
      <c r="C642" s="29"/>
      <c r="D642" s="30"/>
      <c r="E642" s="98">
        <v>3191</v>
      </c>
      <c r="F642" s="98" t="s">
        <v>1000</v>
      </c>
      <c r="G642" s="98" t="s">
        <v>73</v>
      </c>
      <c r="H642" s="98" t="s">
        <v>364</v>
      </c>
      <c r="I642" s="99">
        <v>45554.356944444444</v>
      </c>
      <c r="J642" s="100">
        <v>45554.356944444444</v>
      </c>
      <c r="K642" s="99">
        <v>45554.657638888886</v>
      </c>
      <c r="L642" s="100">
        <v>45554.657638888886</v>
      </c>
      <c r="M642" s="101">
        <v>0.81469108781060884</v>
      </c>
      <c r="N642" s="101">
        <v>1.8815036670122489E-3</v>
      </c>
      <c r="O642" s="102">
        <v>49</v>
      </c>
      <c r="P642" s="102">
        <v>10628.459931577203</v>
      </c>
      <c r="Q642" s="98" t="s">
        <v>19</v>
      </c>
      <c r="R642" s="98" t="s">
        <v>19</v>
      </c>
      <c r="S642" s="98" t="s">
        <v>1001</v>
      </c>
      <c r="T642" s="31"/>
    </row>
    <row r="643" spans="1:20" ht="15.75" x14ac:dyDescent="0.25">
      <c r="A643" s="17">
        <v>643</v>
      </c>
      <c r="B643" s="18"/>
      <c r="C643" s="29"/>
      <c r="D643" s="30"/>
      <c r="E643" s="98">
        <v>3195</v>
      </c>
      <c r="F643" s="98" t="s">
        <v>1002</v>
      </c>
      <c r="G643" s="98" t="s">
        <v>73</v>
      </c>
      <c r="H643" s="98" t="s">
        <v>125</v>
      </c>
      <c r="I643" s="99">
        <v>45555.356944444444</v>
      </c>
      <c r="J643" s="100">
        <v>45555.356944444444</v>
      </c>
      <c r="K643" s="99">
        <v>45555.558333333334</v>
      </c>
      <c r="L643" s="100">
        <v>45555.558333333334</v>
      </c>
      <c r="M643" s="101">
        <v>0.53450063357185262</v>
      </c>
      <c r="N643" s="101">
        <v>1.8431056329915908E-3</v>
      </c>
      <c r="O643" s="102">
        <v>48</v>
      </c>
      <c r="P643" s="102">
        <v>6975.9244327250808</v>
      </c>
      <c r="Q643" s="98" t="s">
        <v>19</v>
      </c>
      <c r="R643" s="98" t="s">
        <v>19</v>
      </c>
      <c r="S643" s="98" t="s">
        <v>71</v>
      </c>
      <c r="T643" s="31"/>
    </row>
    <row r="644" spans="1:20" ht="15.75" x14ac:dyDescent="0.25">
      <c r="A644" s="17">
        <v>644</v>
      </c>
      <c r="B644" s="18"/>
      <c r="C644" s="29"/>
      <c r="D644" s="30"/>
      <c r="E644" s="98">
        <v>3220</v>
      </c>
      <c r="F644" s="98" t="s">
        <v>1003</v>
      </c>
      <c r="G644" s="98" t="s">
        <v>54</v>
      </c>
      <c r="H644" s="98" t="s">
        <v>223</v>
      </c>
      <c r="I644" s="99">
        <v>45555.375</v>
      </c>
      <c r="J644" s="100">
        <v>45555.375</v>
      </c>
      <c r="K644" s="99">
        <v>45555.65625</v>
      </c>
      <c r="L644" s="100">
        <v>45555.65625</v>
      </c>
      <c r="M644" s="101">
        <v>1.0263794493721921</v>
      </c>
      <c r="N644" s="101">
        <v>2.5342702453634374E-3</v>
      </c>
      <c r="O644" s="102">
        <v>66</v>
      </c>
      <c r="P644" s="102">
        <v>26730</v>
      </c>
      <c r="Q644" s="98" t="s">
        <v>19</v>
      </c>
      <c r="R644" s="98" t="s">
        <v>19</v>
      </c>
      <c r="S644" s="98" t="s">
        <v>1004</v>
      </c>
      <c r="T644" s="31"/>
    </row>
    <row r="645" spans="1:20" ht="15.75" x14ac:dyDescent="0.25">
      <c r="A645" s="17">
        <v>645</v>
      </c>
      <c r="B645" s="18"/>
      <c r="C645" s="29"/>
      <c r="D645" s="30"/>
      <c r="E645" s="98">
        <v>3194</v>
      </c>
      <c r="F645" s="98" t="s">
        <v>900</v>
      </c>
      <c r="G645" s="98" t="s">
        <v>54</v>
      </c>
      <c r="H645" s="98" t="s">
        <v>175</v>
      </c>
      <c r="I645" s="99">
        <v>45555.377083333333</v>
      </c>
      <c r="J645" s="100">
        <v>45555.377083333333</v>
      </c>
      <c r="K645" s="99">
        <v>45555.561111111114</v>
      </c>
      <c r="L645" s="100">
        <v>45555.561111111114</v>
      </c>
      <c r="M645" s="101">
        <v>0.11193026917218533</v>
      </c>
      <c r="N645" s="101">
        <v>4.2237837422723958E-4</v>
      </c>
      <c r="O645" s="102">
        <v>11</v>
      </c>
      <c r="P645" s="102">
        <v>1458.2666167748339</v>
      </c>
      <c r="Q645" s="98" t="s">
        <v>19</v>
      </c>
      <c r="R645" s="98" t="s">
        <v>19</v>
      </c>
      <c r="S645" s="98" t="s">
        <v>654</v>
      </c>
      <c r="T645" s="31"/>
    </row>
    <row r="646" spans="1:20" ht="15.75" x14ac:dyDescent="0.25">
      <c r="A646" s="17">
        <v>646</v>
      </c>
      <c r="B646" s="18"/>
      <c r="C646" s="29"/>
      <c r="D646" s="30"/>
      <c r="E646" s="98">
        <v>3223</v>
      </c>
      <c r="F646" s="98" t="s">
        <v>1005</v>
      </c>
      <c r="G646" s="98" t="s">
        <v>54</v>
      </c>
      <c r="H646" s="98" t="s">
        <v>191</v>
      </c>
      <c r="I646" s="99">
        <v>45555.37777777778</v>
      </c>
      <c r="J646" s="100">
        <v>45555.37777777778</v>
      </c>
      <c r="K646" s="99">
        <v>45555.556250000001</v>
      </c>
      <c r="L646" s="100">
        <v>45555.556250000001</v>
      </c>
      <c r="M646" s="101">
        <v>0.35525861075848542</v>
      </c>
      <c r="N646" s="101">
        <v>1.3823292247436931E-3</v>
      </c>
      <c r="O646" s="102">
        <v>36</v>
      </c>
      <c r="P646" s="102">
        <v>9251.9999999832362</v>
      </c>
      <c r="Q646" s="98" t="s">
        <v>19</v>
      </c>
      <c r="R646" s="98" t="s">
        <v>19</v>
      </c>
      <c r="S646" s="98" t="s">
        <v>1006</v>
      </c>
      <c r="T646" s="31"/>
    </row>
    <row r="647" spans="1:20" ht="15.75" x14ac:dyDescent="0.25">
      <c r="A647" s="17">
        <v>647</v>
      </c>
      <c r="B647" s="18"/>
      <c r="C647" s="29"/>
      <c r="D647" s="30"/>
      <c r="E647" s="98">
        <v>3197</v>
      </c>
      <c r="F647" s="98" t="s">
        <v>1007</v>
      </c>
      <c r="G647" s="98" t="s">
        <v>73</v>
      </c>
      <c r="H647" s="98" t="s">
        <v>276</v>
      </c>
      <c r="I647" s="99">
        <v>45555.378472222219</v>
      </c>
      <c r="J647" s="100">
        <v>45555.378472222219</v>
      </c>
      <c r="K647" s="99">
        <v>45555.586805555555</v>
      </c>
      <c r="L647" s="100">
        <v>45555.586805555555</v>
      </c>
      <c r="M647" s="101">
        <v>0.57597051031657731</v>
      </c>
      <c r="N647" s="101">
        <v>1.9199017010329072E-3</v>
      </c>
      <c r="O647" s="102">
        <v>50</v>
      </c>
      <c r="P647" s="102">
        <v>7515.839189120833</v>
      </c>
      <c r="Q647" s="98" t="s">
        <v>19</v>
      </c>
      <c r="R647" s="98" t="s">
        <v>19</v>
      </c>
      <c r="S647" s="98" t="s">
        <v>1008</v>
      </c>
      <c r="T647" s="31"/>
    </row>
    <row r="648" spans="1:20" ht="15.75" x14ac:dyDescent="0.25">
      <c r="A648" s="17">
        <v>648</v>
      </c>
      <c r="B648" s="18"/>
      <c r="C648" s="29"/>
      <c r="D648" s="30"/>
      <c r="E648" s="98">
        <v>8440</v>
      </c>
      <c r="F648" s="98" t="s">
        <v>1009</v>
      </c>
      <c r="G648" s="98" t="s">
        <v>54</v>
      </c>
      <c r="H648" s="98" t="s">
        <v>391</v>
      </c>
      <c r="I648" s="99">
        <v>45556.323611111111</v>
      </c>
      <c r="J648" s="100">
        <v>45556.323611111111</v>
      </c>
      <c r="K648" s="99">
        <v>45556.504166666666</v>
      </c>
      <c r="L648" s="100">
        <v>45556.504166666666</v>
      </c>
      <c r="M648" s="101">
        <v>9.9834888453264152E-3</v>
      </c>
      <c r="N648" s="105">
        <v>3.8398034020658145E-5</v>
      </c>
      <c r="O648" s="102">
        <v>1</v>
      </c>
      <c r="P648" s="102">
        <v>259.99999999883585</v>
      </c>
      <c r="Q648" s="98" t="s">
        <v>56</v>
      </c>
      <c r="R648" s="98" t="s">
        <v>78</v>
      </c>
      <c r="S648" s="98" t="s">
        <v>126</v>
      </c>
      <c r="T648" s="31"/>
    </row>
    <row r="649" spans="1:20" ht="15.75" x14ac:dyDescent="0.25">
      <c r="A649" s="17">
        <v>649</v>
      </c>
      <c r="B649" s="18"/>
      <c r="C649" s="29"/>
      <c r="D649" s="30"/>
      <c r="E649" s="98">
        <v>29495</v>
      </c>
      <c r="F649" s="98" t="s">
        <v>1010</v>
      </c>
      <c r="G649" s="98" t="s">
        <v>54</v>
      </c>
      <c r="H649" s="98" t="s">
        <v>391</v>
      </c>
      <c r="I649" s="99">
        <v>45556.515277777777</v>
      </c>
      <c r="J649" s="100">
        <v>45556.515277777777</v>
      </c>
      <c r="K649" s="99">
        <v>45556.541666666664</v>
      </c>
      <c r="L649" s="100">
        <v>45556.541666666664</v>
      </c>
      <c r="M649" s="101">
        <v>2.33460046834158E-2</v>
      </c>
      <c r="N649" s="105">
        <v>6.1436854433053031E-4</v>
      </c>
      <c r="O649" s="102">
        <v>16</v>
      </c>
      <c r="P649" s="102">
        <v>607.99999997019768</v>
      </c>
      <c r="Q649" s="98" t="s">
        <v>56</v>
      </c>
      <c r="R649" s="98" t="s">
        <v>67</v>
      </c>
      <c r="S649" s="98" t="s">
        <v>1011</v>
      </c>
      <c r="T649" s="31"/>
    </row>
    <row r="650" spans="1:20" ht="15.75" x14ac:dyDescent="0.25">
      <c r="A650" s="17">
        <v>650</v>
      </c>
      <c r="B650" s="18"/>
      <c r="C650" s="29"/>
      <c r="D650" s="30"/>
      <c r="E650" s="98">
        <v>9410</v>
      </c>
      <c r="F650" s="98" t="s">
        <v>1012</v>
      </c>
      <c r="G650" s="98" t="s">
        <v>54</v>
      </c>
      <c r="H650" s="98" t="s">
        <v>87</v>
      </c>
      <c r="I650" s="99">
        <v>45557.81527777778</v>
      </c>
      <c r="J650" s="100">
        <v>45557.81527777778</v>
      </c>
      <c r="K650" s="99">
        <v>45557.875</v>
      </c>
      <c r="L650" s="100">
        <v>45557.875</v>
      </c>
      <c r="M650" s="101">
        <v>6.6044618513565155E-3</v>
      </c>
      <c r="N650" s="105">
        <v>7.6796068041316289E-5</v>
      </c>
      <c r="O650" s="102">
        <v>2</v>
      </c>
      <c r="P650" s="102">
        <v>171.99999999487773</v>
      </c>
      <c r="Q650" s="98" t="s">
        <v>56</v>
      </c>
      <c r="R650" s="98" t="s">
        <v>78</v>
      </c>
      <c r="S650" s="98" t="s">
        <v>355</v>
      </c>
      <c r="T650" s="31"/>
    </row>
    <row r="651" spans="1:20" ht="15.75" x14ac:dyDescent="0.25">
      <c r="A651" s="17">
        <v>651</v>
      </c>
      <c r="B651" s="18"/>
      <c r="C651" s="29"/>
      <c r="D651" s="30"/>
      <c r="E651" s="98">
        <v>9411</v>
      </c>
      <c r="F651" s="98" t="s">
        <v>926</v>
      </c>
      <c r="G651" s="98" t="s">
        <v>54</v>
      </c>
      <c r="H651" s="98" t="s">
        <v>191</v>
      </c>
      <c r="I651" s="99">
        <v>45558.333333333336</v>
      </c>
      <c r="J651" s="100">
        <v>45558.333333333336</v>
      </c>
      <c r="K651" s="99">
        <v>45558.416666666664</v>
      </c>
      <c r="L651" s="100">
        <v>45558.416666666664</v>
      </c>
      <c r="M651" s="101">
        <v>4.1469876739896931E-2</v>
      </c>
      <c r="N651" s="105">
        <v>3.4558230618592328E-4</v>
      </c>
      <c r="O651" s="102">
        <v>9</v>
      </c>
      <c r="P651" s="102">
        <v>1079.9999999371357</v>
      </c>
      <c r="Q651" s="98" t="s">
        <v>56</v>
      </c>
      <c r="R651" s="98" t="s">
        <v>78</v>
      </c>
      <c r="S651" s="98" t="s">
        <v>1013</v>
      </c>
      <c r="T651" s="31"/>
    </row>
    <row r="652" spans="1:20" ht="15.75" x14ac:dyDescent="0.25">
      <c r="A652" s="17">
        <v>652</v>
      </c>
      <c r="B652" s="18"/>
      <c r="C652" s="29"/>
      <c r="D652" s="30"/>
      <c r="E652" s="98">
        <v>3198</v>
      </c>
      <c r="F652" s="98" t="s">
        <v>1014</v>
      </c>
      <c r="G652" s="98" t="s">
        <v>54</v>
      </c>
      <c r="H652" s="98" t="s">
        <v>1015</v>
      </c>
      <c r="I652" s="99">
        <v>45558.357638888891</v>
      </c>
      <c r="J652" s="100">
        <v>45558.357638888891</v>
      </c>
      <c r="K652" s="99">
        <v>45558.603472222225</v>
      </c>
      <c r="L652" s="100">
        <v>45558.603472222225</v>
      </c>
      <c r="M652" s="101">
        <v>8.155742426019974E-2</v>
      </c>
      <c r="N652" s="101">
        <v>2.3038820412394885E-4</v>
      </c>
      <c r="O652" s="102">
        <v>6</v>
      </c>
      <c r="P652" s="102">
        <v>1062.2446722769716</v>
      </c>
      <c r="Q652" s="98" t="s">
        <v>19</v>
      </c>
      <c r="R652" s="98" t="s">
        <v>19</v>
      </c>
      <c r="S652" s="98" t="s">
        <v>1016</v>
      </c>
      <c r="T652" s="31"/>
    </row>
    <row r="653" spans="1:20" ht="15.75" x14ac:dyDescent="0.25">
      <c r="A653" s="17">
        <v>653</v>
      </c>
      <c r="B653" s="18"/>
      <c r="C653" s="29"/>
      <c r="D653" s="30"/>
      <c r="E653" s="98">
        <v>9412</v>
      </c>
      <c r="F653" s="98" t="s">
        <v>1017</v>
      </c>
      <c r="G653" s="98" t="s">
        <v>54</v>
      </c>
      <c r="H653" s="98" t="s">
        <v>90</v>
      </c>
      <c r="I653" s="99">
        <v>45558.395833333336</v>
      </c>
      <c r="J653" s="100">
        <v>45558.395833333336</v>
      </c>
      <c r="K653" s="99">
        <v>45558.605555555558</v>
      </c>
      <c r="L653" s="100">
        <v>45558.605555555558</v>
      </c>
      <c r="M653" s="101">
        <v>1.1596206274220878E-2</v>
      </c>
      <c r="N653" s="105">
        <v>3.8398034020658145E-5</v>
      </c>
      <c r="O653" s="102">
        <v>1</v>
      </c>
      <c r="P653" s="102">
        <v>301.99999999953434</v>
      </c>
      <c r="Q653" s="98" t="s">
        <v>56</v>
      </c>
      <c r="R653" s="98" t="s">
        <v>78</v>
      </c>
      <c r="S653" s="98" t="s">
        <v>357</v>
      </c>
      <c r="T653" s="31"/>
    </row>
    <row r="654" spans="1:20" ht="15.75" x14ac:dyDescent="0.25">
      <c r="A654" s="17">
        <v>654</v>
      </c>
      <c r="B654" s="18"/>
      <c r="C654" s="29"/>
      <c r="D654" s="30"/>
      <c r="E654" s="98">
        <v>3185</v>
      </c>
      <c r="F654" s="98" t="s">
        <v>928</v>
      </c>
      <c r="G654" s="98" t="s">
        <v>54</v>
      </c>
      <c r="H654" s="98" t="s">
        <v>136</v>
      </c>
      <c r="I654" s="99">
        <v>45559.354861111111</v>
      </c>
      <c r="J654" s="100">
        <v>45559.354861111111</v>
      </c>
      <c r="K654" s="99">
        <v>45559.663888888892</v>
      </c>
      <c r="L654" s="100">
        <v>45559.663888888892</v>
      </c>
      <c r="M654" s="101">
        <v>0.64931075529612381</v>
      </c>
      <c r="N654" s="101">
        <v>1.4591252927850095E-3</v>
      </c>
      <c r="O654" s="102">
        <v>38</v>
      </c>
      <c r="P654" s="102">
        <v>8467.336904439102</v>
      </c>
      <c r="Q654" s="98" t="s">
        <v>19</v>
      </c>
      <c r="R654" s="98" t="s">
        <v>19</v>
      </c>
      <c r="S654" s="98" t="s">
        <v>654</v>
      </c>
      <c r="T654" s="31"/>
    </row>
    <row r="655" spans="1:20" ht="15.75" x14ac:dyDescent="0.25">
      <c r="A655" s="17">
        <v>655</v>
      </c>
      <c r="B655" s="18"/>
      <c r="C655" s="29"/>
      <c r="D655" s="30"/>
      <c r="E655" s="98">
        <v>8706</v>
      </c>
      <c r="F655" s="98" t="s">
        <v>1012</v>
      </c>
      <c r="G655" s="98" t="s">
        <v>54</v>
      </c>
      <c r="H655" s="98" t="s">
        <v>87</v>
      </c>
      <c r="I655" s="99">
        <v>45559.367361111108</v>
      </c>
      <c r="J655" s="100">
        <v>45559.367361111108</v>
      </c>
      <c r="K655" s="99">
        <v>45559.520833333336</v>
      </c>
      <c r="L655" s="100">
        <v>45559.520833333336</v>
      </c>
      <c r="M655" s="101">
        <v>8.4859655188694177E-3</v>
      </c>
      <c r="N655" s="105">
        <v>3.8398034020658145E-5</v>
      </c>
      <c r="O655" s="102">
        <v>1</v>
      </c>
      <c r="P655" s="102">
        <v>221.00000000791624</v>
      </c>
      <c r="Q655" s="98" t="s">
        <v>56</v>
      </c>
      <c r="R655" s="98" t="s">
        <v>157</v>
      </c>
      <c r="S655" s="98" t="s">
        <v>434</v>
      </c>
      <c r="T655" s="31"/>
    </row>
    <row r="656" spans="1:20" ht="15.75" x14ac:dyDescent="0.25">
      <c r="A656" s="17">
        <v>656</v>
      </c>
      <c r="B656" s="18"/>
      <c r="C656" s="29"/>
      <c r="D656" s="30"/>
      <c r="E656" s="98">
        <v>3188</v>
      </c>
      <c r="F656" s="98" t="s">
        <v>1018</v>
      </c>
      <c r="G656" s="98" t="s">
        <v>73</v>
      </c>
      <c r="H656" s="98" t="s">
        <v>125</v>
      </c>
      <c r="I656" s="99">
        <v>45559.376388888886</v>
      </c>
      <c r="J656" s="100">
        <v>45559.376388888886</v>
      </c>
      <c r="K656" s="99">
        <v>45559.561805555553</v>
      </c>
      <c r="L656" s="100">
        <v>45559.561805555553</v>
      </c>
      <c r="M656" s="101">
        <v>1.1585070844403076</v>
      </c>
      <c r="N656" s="101">
        <v>4.3389778443343697E-3</v>
      </c>
      <c r="O656" s="102">
        <v>113</v>
      </c>
      <c r="P656" s="102">
        <v>15150.955650310341</v>
      </c>
      <c r="Q656" s="98" t="s">
        <v>19</v>
      </c>
      <c r="R656" s="98" t="s">
        <v>19</v>
      </c>
      <c r="S656" s="98" t="s">
        <v>1019</v>
      </c>
      <c r="T656" s="31"/>
    </row>
    <row r="657" spans="1:20" ht="15.75" x14ac:dyDescent="0.25">
      <c r="A657" s="17">
        <v>657</v>
      </c>
      <c r="B657" s="18"/>
      <c r="C657" s="29"/>
      <c r="D657" s="30"/>
      <c r="E657" s="98">
        <v>3201</v>
      </c>
      <c r="F657" s="98" t="s">
        <v>399</v>
      </c>
      <c r="G657" s="98" t="s">
        <v>54</v>
      </c>
      <c r="H657" s="98" t="s">
        <v>391</v>
      </c>
      <c r="I657" s="99">
        <v>45559.37777777778</v>
      </c>
      <c r="J657" s="100">
        <v>45559.37777777778</v>
      </c>
      <c r="K657" s="99">
        <v>45559.53125</v>
      </c>
      <c r="L657" s="100">
        <v>45559.53125</v>
      </c>
      <c r="M657" s="101">
        <v>0.35641055177561848</v>
      </c>
      <c r="N657" s="101">
        <v>1.612717428867642E-3</v>
      </c>
      <c r="O657" s="102">
        <v>42</v>
      </c>
      <c r="P657" s="102">
        <v>4651.160119747964</v>
      </c>
      <c r="Q657" s="98" t="s">
        <v>19</v>
      </c>
      <c r="R657" s="98" t="s">
        <v>19</v>
      </c>
      <c r="S657" s="98" t="s">
        <v>1020</v>
      </c>
      <c r="T657" s="31"/>
    </row>
    <row r="658" spans="1:20" ht="15.75" x14ac:dyDescent="0.25">
      <c r="A658" s="17">
        <v>658</v>
      </c>
      <c r="B658" s="18"/>
      <c r="C658" s="29"/>
      <c r="D658" s="30"/>
      <c r="E658" s="98">
        <v>7428</v>
      </c>
      <c r="F658" s="98" t="s">
        <v>1021</v>
      </c>
      <c r="G658" s="98" t="s">
        <v>61</v>
      </c>
      <c r="H658" s="98" t="s">
        <v>74</v>
      </c>
      <c r="I658" s="99">
        <v>45559.472222222219</v>
      </c>
      <c r="J658" s="100">
        <v>45559.472222222219</v>
      </c>
      <c r="K658" s="99">
        <v>45559.583333333336</v>
      </c>
      <c r="L658" s="100">
        <v>45559.583333333336</v>
      </c>
      <c r="M658" s="101">
        <v>6.143685443618211E-2</v>
      </c>
      <c r="N658" s="105">
        <v>3.8398034020658141E-4</v>
      </c>
      <c r="O658" s="102">
        <v>10</v>
      </c>
      <c r="P658" s="102">
        <v>1600.0000000814907</v>
      </c>
      <c r="Q658" s="98" t="s">
        <v>56</v>
      </c>
      <c r="R658" s="98" t="s">
        <v>78</v>
      </c>
      <c r="S658" s="98" t="s">
        <v>492</v>
      </c>
      <c r="T658" s="31"/>
    </row>
    <row r="659" spans="1:20" ht="15.75" x14ac:dyDescent="0.25">
      <c r="A659" s="17">
        <v>659</v>
      </c>
      <c r="B659" s="18"/>
      <c r="C659" s="29"/>
      <c r="D659" s="30"/>
      <c r="E659" s="98">
        <v>8705</v>
      </c>
      <c r="F659" s="98" t="s">
        <v>1022</v>
      </c>
      <c r="G659" s="98" t="s">
        <v>54</v>
      </c>
      <c r="H659" s="98" t="s">
        <v>93</v>
      </c>
      <c r="I659" s="99">
        <v>45559.566666666666</v>
      </c>
      <c r="J659" s="100">
        <v>45559.566666666666</v>
      </c>
      <c r="K659" s="99">
        <v>45559.645833333336</v>
      </c>
      <c r="L659" s="100">
        <v>45559.645833333336</v>
      </c>
      <c r="M659" s="101">
        <v>1.7509503514171094E-2</v>
      </c>
      <c r="N659" s="105">
        <v>1.5359213608263258E-4</v>
      </c>
      <c r="O659" s="102">
        <v>4</v>
      </c>
      <c r="P659" s="102">
        <v>456.00000001955777</v>
      </c>
      <c r="Q659" s="98" t="s">
        <v>56</v>
      </c>
      <c r="R659" s="98" t="s">
        <v>113</v>
      </c>
      <c r="S659" s="98" t="s">
        <v>1023</v>
      </c>
      <c r="T659" s="31"/>
    </row>
    <row r="660" spans="1:20" ht="15.75" x14ac:dyDescent="0.25">
      <c r="A660" s="17">
        <v>660</v>
      </c>
      <c r="B660" s="18"/>
      <c r="C660" s="29"/>
      <c r="D660" s="30"/>
      <c r="E660" s="98">
        <v>8703</v>
      </c>
      <c r="F660" s="98" t="s">
        <v>926</v>
      </c>
      <c r="G660" s="98" t="s">
        <v>54</v>
      </c>
      <c r="H660" s="98" t="s">
        <v>191</v>
      </c>
      <c r="I660" s="99">
        <v>45559.699305555558</v>
      </c>
      <c r="J660" s="100">
        <v>45559.699305555558</v>
      </c>
      <c r="K660" s="99">
        <v>45559.833333333336</v>
      </c>
      <c r="L660" s="100">
        <v>45559.833333333336</v>
      </c>
      <c r="M660" s="101">
        <v>6.6697385094044118E-2</v>
      </c>
      <c r="N660" s="105">
        <v>3.4558230618592328E-4</v>
      </c>
      <c r="O660" s="102">
        <v>9</v>
      </c>
      <c r="P660" s="102">
        <v>1737.000000004191</v>
      </c>
      <c r="Q660" s="98" t="s">
        <v>56</v>
      </c>
      <c r="R660" s="98" t="s">
        <v>157</v>
      </c>
      <c r="S660" s="98" t="s">
        <v>985</v>
      </c>
      <c r="T660" s="31"/>
    </row>
    <row r="661" spans="1:20" ht="15.75" x14ac:dyDescent="0.25">
      <c r="A661" s="17">
        <v>661</v>
      </c>
      <c r="B661" s="18"/>
      <c r="C661" s="29"/>
      <c r="D661" s="30"/>
      <c r="E661" s="98">
        <v>8704</v>
      </c>
      <c r="F661" s="98" t="s">
        <v>1024</v>
      </c>
      <c r="G661" s="98" t="s">
        <v>54</v>
      </c>
      <c r="H661" s="98" t="s">
        <v>447</v>
      </c>
      <c r="I661" s="99">
        <v>45559.742361111108</v>
      </c>
      <c r="J661" s="100">
        <v>45559.742361111108</v>
      </c>
      <c r="K661" s="99">
        <v>45559.770833333336</v>
      </c>
      <c r="L661" s="100">
        <v>45559.770833333336</v>
      </c>
      <c r="M661" s="101">
        <v>3.1486387903019038E-3</v>
      </c>
      <c r="N661" s="105">
        <v>7.6796068041316289E-5</v>
      </c>
      <c r="O661" s="102">
        <v>2</v>
      </c>
      <c r="P661" s="102">
        <v>82.000000015832484</v>
      </c>
      <c r="Q661" s="98" t="s">
        <v>56</v>
      </c>
      <c r="R661" s="98" t="s">
        <v>157</v>
      </c>
      <c r="S661" s="98" t="s">
        <v>434</v>
      </c>
      <c r="T661" s="31"/>
    </row>
    <row r="662" spans="1:20" ht="15.75" x14ac:dyDescent="0.25">
      <c r="A662" s="17">
        <v>662</v>
      </c>
      <c r="B662" s="18"/>
      <c r="C662" s="29"/>
      <c r="D662" s="30"/>
      <c r="E662" s="98">
        <v>3202</v>
      </c>
      <c r="F662" s="98" t="s">
        <v>1025</v>
      </c>
      <c r="G662" s="98" t="s">
        <v>54</v>
      </c>
      <c r="H662" s="98" t="s">
        <v>479</v>
      </c>
      <c r="I662" s="99">
        <v>45560.355555555558</v>
      </c>
      <c r="J662" s="100">
        <v>45560.355555555558</v>
      </c>
      <c r="K662" s="99">
        <v>45560.648611111108</v>
      </c>
      <c r="L662" s="100">
        <v>45560.648611111108</v>
      </c>
      <c r="M662" s="101">
        <v>1.8310486502767762</v>
      </c>
      <c r="N662" s="101">
        <v>4.3389778443343697E-3</v>
      </c>
      <c r="O662" s="102">
        <v>113</v>
      </c>
      <c r="P662" s="102">
        <v>23946.454248319678</v>
      </c>
      <c r="Q662" s="98" t="s">
        <v>19</v>
      </c>
      <c r="R662" s="98" t="s">
        <v>19</v>
      </c>
      <c r="S662" s="98" t="s">
        <v>1026</v>
      </c>
      <c r="T662" s="31"/>
    </row>
    <row r="663" spans="1:20" ht="15.75" x14ac:dyDescent="0.25">
      <c r="A663" s="17">
        <v>663</v>
      </c>
      <c r="B663" s="18"/>
      <c r="C663" s="29"/>
      <c r="D663" s="30"/>
      <c r="E663" s="98">
        <v>3199</v>
      </c>
      <c r="F663" s="98" t="s">
        <v>1014</v>
      </c>
      <c r="G663" s="98" t="s">
        <v>54</v>
      </c>
      <c r="H663" s="98" t="s">
        <v>1015</v>
      </c>
      <c r="I663" s="99">
        <v>45560.356944444444</v>
      </c>
      <c r="J663" s="100">
        <v>45560.356944444444</v>
      </c>
      <c r="K663" s="99">
        <v>45560.62222222222</v>
      </c>
      <c r="L663" s="100">
        <v>45560.62222222222</v>
      </c>
      <c r="M663" s="101">
        <v>8.8008293974972979E-2</v>
      </c>
      <c r="N663" s="101">
        <v>2.3038820412394885E-4</v>
      </c>
      <c r="O663" s="102">
        <v>6</v>
      </c>
      <c r="P663" s="102">
        <v>1146.2640248770356</v>
      </c>
      <c r="Q663" s="98" t="s">
        <v>19</v>
      </c>
      <c r="R663" s="98" t="s">
        <v>19</v>
      </c>
      <c r="S663" s="98" t="s">
        <v>654</v>
      </c>
      <c r="T663" s="31"/>
    </row>
    <row r="664" spans="1:20" ht="15.75" x14ac:dyDescent="0.25">
      <c r="A664" s="17">
        <v>664</v>
      </c>
      <c r="B664" s="18"/>
      <c r="C664" s="29"/>
      <c r="D664" s="30"/>
      <c r="E664" s="98">
        <v>3186</v>
      </c>
      <c r="F664" s="98" t="s">
        <v>928</v>
      </c>
      <c r="G664" s="98" t="s">
        <v>54</v>
      </c>
      <c r="H664" s="98" t="s">
        <v>136</v>
      </c>
      <c r="I664" s="99">
        <v>45561.356249999997</v>
      </c>
      <c r="J664" s="100">
        <v>45561.356249999997</v>
      </c>
      <c r="K664" s="99">
        <v>45561.533333333333</v>
      </c>
      <c r="L664" s="100">
        <v>45561.533333333333</v>
      </c>
      <c r="M664" s="101">
        <v>0.37207694966527333</v>
      </c>
      <c r="N664" s="101">
        <v>1.4591252927850095E-3</v>
      </c>
      <c r="O664" s="102">
        <v>38</v>
      </c>
      <c r="P664" s="102">
        <v>4854.9804170691032</v>
      </c>
      <c r="Q664" s="98" t="s">
        <v>19</v>
      </c>
      <c r="R664" s="98" t="s">
        <v>19</v>
      </c>
      <c r="S664" s="98" t="s">
        <v>71</v>
      </c>
      <c r="T664" s="31"/>
    </row>
    <row r="665" spans="1:20" ht="15.75" x14ac:dyDescent="0.25">
      <c r="A665" s="17">
        <v>665</v>
      </c>
      <c r="B665" s="18"/>
      <c r="C665" s="29"/>
      <c r="D665" s="30"/>
      <c r="E665" s="98">
        <v>3200</v>
      </c>
      <c r="F665" s="98" t="s">
        <v>1014</v>
      </c>
      <c r="G665" s="98" t="s">
        <v>54</v>
      </c>
      <c r="H665" s="98" t="s">
        <v>1015</v>
      </c>
      <c r="I665" s="99">
        <v>45562.359027777777</v>
      </c>
      <c r="J665" s="100">
        <v>45562.359027777777</v>
      </c>
      <c r="K665" s="99">
        <v>45562.525694444441</v>
      </c>
      <c r="L665" s="100">
        <v>45562.525694444441</v>
      </c>
      <c r="M665" s="101">
        <v>5.5293168988943105E-2</v>
      </c>
      <c r="N665" s="101">
        <v>2.3038820412394885E-4</v>
      </c>
      <c r="O665" s="102">
        <v>6</v>
      </c>
      <c r="P665" s="102">
        <v>720.22808431160536</v>
      </c>
      <c r="Q665" s="98" t="s">
        <v>19</v>
      </c>
      <c r="R665" s="98" t="s">
        <v>19</v>
      </c>
      <c r="S665" s="98" t="s">
        <v>168</v>
      </c>
      <c r="T665" s="31"/>
    </row>
    <row r="666" spans="1:20" ht="15.75" x14ac:dyDescent="0.25">
      <c r="A666" s="17">
        <v>666</v>
      </c>
      <c r="B666" s="18"/>
      <c r="C666" s="29"/>
      <c r="D666" s="30"/>
      <c r="E666" s="98">
        <v>3206</v>
      </c>
      <c r="F666" s="98" t="s">
        <v>399</v>
      </c>
      <c r="G666" s="98" t="s">
        <v>54</v>
      </c>
      <c r="H666" s="98" t="s">
        <v>391</v>
      </c>
      <c r="I666" s="99">
        <v>45562.375694444447</v>
      </c>
      <c r="J666" s="100">
        <v>45562.375694444447</v>
      </c>
      <c r="K666" s="99">
        <v>45562.559027777781</v>
      </c>
      <c r="L666" s="100">
        <v>45562.559027777781</v>
      </c>
      <c r="M666" s="101">
        <v>0.41562032024180301</v>
      </c>
      <c r="N666" s="101">
        <v>1.5743193948469839E-3</v>
      </c>
      <c r="O666" s="102">
        <v>41</v>
      </c>
      <c r="P666" s="102">
        <v>5422.6502707347781</v>
      </c>
      <c r="Q666" s="98" t="s">
        <v>19</v>
      </c>
      <c r="R666" s="98" t="s">
        <v>19</v>
      </c>
      <c r="S666" s="98" t="s">
        <v>71</v>
      </c>
      <c r="T666" s="31"/>
    </row>
    <row r="667" spans="1:20" ht="15.75" x14ac:dyDescent="0.25">
      <c r="A667" s="17">
        <v>667</v>
      </c>
      <c r="B667" s="18"/>
      <c r="C667" s="29"/>
      <c r="D667" s="30"/>
      <c r="E667" s="98">
        <v>3190</v>
      </c>
      <c r="F667" s="98" t="s">
        <v>1027</v>
      </c>
      <c r="G667" s="98" t="s">
        <v>73</v>
      </c>
      <c r="H667" s="98" t="s">
        <v>242</v>
      </c>
      <c r="I667" s="99">
        <v>45562.37777777778</v>
      </c>
      <c r="J667" s="100">
        <v>45562.37777777778</v>
      </c>
      <c r="K667" s="99">
        <v>45562.619444444441</v>
      </c>
      <c r="L667" s="100">
        <v>45562.619444444441</v>
      </c>
      <c r="M667" s="101">
        <v>0.64140076026691228</v>
      </c>
      <c r="N667" s="101">
        <v>1.8431056329915908E-3</v>
      </c>
      <c r="O667" s="102">
        <v>48</v>
      </c>
      <c r="P667" s="102">
        <v>8367.393618062004</v>
      </c>
      <c r="Q667" s="98" t="s">
        <v>19</v>
      </c>
      <c r="R667" s="98" t="s">
        <v>19</v>
      </c>
      <c r="S667" s="98" t="s">
        <v>1028</v>
      </c>
      <c r="T667" s="31"/>
    </row>
    <row r="668" spans="1:20" ht="15.75" x14ac:dyDescent="0.25">
      <c r="A668" s="17">
        <v>668</v>
      </c>
      <c r="B668" s="18"/>
      <c r="C668" s="29"/>
      <c r="D668" s="30"/>
      <c r="E668" s="98">
        <v>29538</v>
      </c>
      <c r="F668" s="98" t="s">
        <v>770</v>
      </c>
      <c r="G668" s="98" t="s">
        <v>54</v>
      </c>
      <c r="H668" s="98" t="s">
        <v>96</v>
      </c>
      <c r="I668" s="99">
        <v>45562.446527777778</v>
      </c>
      <c r="J668" s="100">
        <v>45562.446527777778</v>
      </c>
      <c r="K668" s="99">
        <v>45562.643750000003</v>
      </c>
      <c r="L668" s="100">
        <v>45562.643750000003</v>
      </c>
      <c r="M668" s="101">
        <v>0.1055945935606542</v>
      </c>
      <c r="N668" s="105">
        <v>7.2956264639250463E-4</v>
      </c>
      <c r="O668" s="102">
        <v>19</v>
      </c>
      <c r="P668" s="102">
        <v>2750.0000001001172</v>
      </c>
      <c r="Q668" s="98" t="s">
        <v>56</v>
      </c>
      <c r="R668" s="98" t="s">
        <v>67</v>
      </c>
      <c r="S668" s="98" t="s">
        <v>1029</v>
      </c>
      <c r="T668" s="31"/>
    </row>
    <row r="669" spans="1:20" ht="15.75" x14ac:dyDescent="0.25">
      <c r="A669" s="17">
        <v>669</v>
      </c>
      <c r="B669" s="18"/>
      <c r="C669" s="29"/>
      <c r="D669" s="30"/>
      <c r="E669" s="98">
        <v>8702</v>
      </c>
      <c r="F669" s="98" t="s">
        <v>1030</v>
      </c>
      <c r="G669" s="98" t="s">
        <v>54</v>
      </c>
      <c r="H669" s="98" t="s">
        <v>391</v>
      </c>
      <c r="I669" s="99">
        <v>45562.635416666664</v>
      </c>
      <c r="J669" s="100">
        <v>45562.635416666664</v>
      </c>
      <c r="K669" s="99">
        <v>45562.697916666664</v>
      </c>
      <c r="L669" s="100">
        <v>45562.697916666664</v>
      </c>
      <c r="M669" s="101">
        <v>3.4558230618592328E-3</v>
      </c>
      <c r="N669" s="105">
        <v>3.8398034020658145E-5</v>
      </c>
      <c r="O669" s="102">
        <v>1</v>
      </c>
      <c r="P669" s="102">
        <v>90</v>
      </c>
      <c r="Q669" s="98" t="s">
        <v>56</v>
      </c>
      <c r="R669" s="98" t="s">
        <v>67</v>
      </c>
      <c r="S669" s="98" t="s">
        <v>1031</v>
      </c>
      <c r="T669" s="31"/>
    </row>
    <row r="670" spans="1:20" ht="15.75" x14ac:dyDescent="0.25">
      <c r="A670" s="17">
        <v>670</v>
      </c>
      <c r="B670" s="18"/>
      <c r="C670" s="29"/>
      <c r="D670" s="30"/>
      <c r="E670" s="98">
        <v>8701</v>
      </c>
      <c r="F670" s="98" t="s">
        <v>1032</v>
      </c>
      <c r="G670" s="98" t="s">
        <v>54</v>
      </c>
      <c r="H670" s="98" t="s">
        <v>122</v>
      </c>
      <c r="I670" s="99">
        <v>45562.699305555558</v>
      </c>
      <c r="J670" s="100">
        <v>45562.699305555558</v>
      </c>
      <c r="K670" s="99">
        <v>45562.833333333336</v>
      </c>
      <c r="L670" s="100">
        <v>45562.833333333336</v>
      </c>
      <c r="M670" s="101">
        <v>5.1875743962034315E-2</v>
      </c>
      <c r="N670" s="105">
        <v>2.6878623814460698E-4</v>
      </c>
      <c r="O670" s="102">
        <v>7</v>
      </c>
      <c r="P670" s="102">
        <v>1351.0000000032596</v>
      </c>
      <c r="Q670" s="98" t="s">
        <v>56</v>
      </c>
      <c r="R670" s="98" t="s">
        <v>57</v>
      </c>
      <c r="S670" s="98" t="s">
        <v>661</v>
      </c>
      <c r="T670" s="31"/>
    </row>
    <row r="671" spans="1:20" ht="15.75" x14ac:dyDescent="0.25">
      <c r="A671" s="17">
        <v>671</v>
      </c>
      <c r="B671" s="18"/>
      <c r="C671" s="29"/>
      <c r="D671" s="30"/>
      <c r="E671" s="98">
        <v>7427</v>
      </c>
      <c r="F671" s="98" t="s">
        <v>297</v>
      </c>
      <c r="G671" s="98" t="s">
        <v>61</v>
      </c>
      <c r="H671" s="98" t="s">
        <v>85</v>
      </c>
      <c r="I671" s="99">
        <v>45562.79791666667</v>
      </c>
      <c r="J671" s="100">
        <v>45562.79791666667</v>
      </c>
      <c r="K671" s="99">
        <v>45562.833333333336</v>
      </c>
      <c r="L671" s="100">
        <v>45562.833333333336</v>
      </c>
      <c r="M671" s="101">
        <v>5.8748992049997718E-3</v>
      </c>
      <c r="N671" s="105">
        <v>1.1519410206197443E-4</v>
      </c>
      <c r="O671" s="102">
        <v>3</v>
      </c>
      <c r="P671" s="102">
        <v>152.99999999580905</v>
      </c>
      <c r="Q671" s="98" t="s">
        <v>56</v>
      </c>
      <c r="R671" s="98" t="s">
        <v>78</v>
      </c>
      <c r="S671" s="98" t="s">
        <v>492</v>
      </c>
      <c r="T671" s="31"/>
    </row>
    <row r="672" spans="1:20" ht="15.75" x14ac:dyDescent="0.25">
      <c r="A672" s="17">
        <v>672</v>
      </c>
      <c r="B672" s="18"/>
      <c r="C672" s="29"/>
      <c r="D672" s="30"/>
      <c r="E672" s="98">
        <v>3210</v>
      </c>
      <c r="F672" s="98" t="s">
        <v>657</v>
      </c>
      <c r="G672" s="98" t="s">
        <v>54</v>
      </c>
      <c r="H672" s="98" t="s">
        <v>122</v>
      </c>
      <c r="I672" s="99">
        <v>45563.37777777778</v>
      </c>
      <c r="J672" s="100">
        <v>45563.37777777778</v>
      </c>
      <c r="K672" s="99">
        <v>45563.46597222222</v>
      </c>
      <c r="L672" s="100">
        <v>45563.46597222222</v>
      </c>
      <c r="M672" s="101">
        <v>0.10728410704939177</v>
      </c>
      <c r="N672" s="101">
        <v>8.4475674845447917E-4</v>
      </c>
      <c r="O672" s="102">
        <v>22</v>
      </c>
      <c r="P672" s="102">
        <v>1398.1801251211982</v>
      </c>
      <c r="Q672" s="98" t="s">
        <v>19</v>
      </c>
      <c r="R672" s="98" t="s">
        <v>19</v>
      </c>
      <c r="S672" s="98" t="s">
        <v>1033</v>
      </c>
      <c r="T672" s="31"/>
    </row>
    <row r="673" spans="1:20" ht="15.75" x14ac:dyDescent="0.25">
      <c r="A673" s="17">
        <v>673</v>
      </c>
      <c r="B673" s="18"/>
      <c r="C673" s="29"/>
      <c r="D673" s="30"/>
      <c r="E673" s="98">
        <v>3215</v>
      </c>
      <c r="F673" s="98" t="s">
        <v>367</v>
      </c>
      <c r="G673" s="98" t="s">
        <v>54</v>
      </c>
      <c r="H673" s="98" t="s">
        <v>514</v>
      </c>
      <c r="I673" s="99">
        <v>45566.376388888886</v>
      </c>
      <c r="J673" s="100">
        <v>45566.376388888886</v>
      </c>
      <c r="K673" s="99">
        <v>45566.476388888892</v>
      </c>
      <c r="L673" s="100">
        <v>45566.476388888892</v>
      </c>
      <c r="M673" s="101">
        <v>0.1050570210866358</v>
      </c>
      <c r="N673" s="101">
        <v>7.2956264639250474E-4</v>
      </c>
      <c r="O673" s="102">
        <v>19</v>
      </c>
      <c r="P673" s="102">
        <v>1368.9980417799511</v>
      </c>
      <c r="Q673" s="98" t="s">
        <v>19</v>
      </c>
      <c r="R673" s="98" t="s">
        <v>19</v>
      </c>
      <c r="S673" s="98" t="s">
        <v>1034</v>
      </c>
      <c r="T673" s="31"/>
    </row>
    <row r="674" spans="1:20" ht="15.75" x14ac:dyDescent="0.25">
      <c r="A674" s="17">
        <v>674</v>
      </c>
      <c r="B674" s="18"/>
      <c r="C674" s="29"/>
      <c r="D674" s="30"/>
      <c r="E674" s="98">
        <v>1621</v>
      </c>
      <c r="F674" s="98" t="s">
        <v>782</v>
      </c>
      <c r="G674" s="98" t="s">
        <v>61</v>
      </c>
      <c r="H674" s="98" t="s">
        <v>107</v>
      </c>
      <c r="I674" s="99">
        <v>45566.62777777778</v>
      </c>
      <c r="J674" s="100">
        <v>45566.62777777778</v>
      </c>
      <c r="K674" s="99">
        <v>45566.672222222223</v>
      </c>
      <c r="L674" s="100">
        <v>45566.672222222223</v>
      </c>
      <c r="M674" s="101">
        <v>2.5880274930603048E-2</v>
      </c>
      <c r="N674" s="105">
        <v>4.2237837422723953E-4</v>
      </c>
      <c r="O674" s="102">
        <v>11</v>
      </c>
      <c r="P674" s="102">
        <v>674.00000001769513</v>
      </c>
      <c r="Q674" s="98" t="s">
        <v>56</v>
      </c>
      <c r="R674" s="98" t="s">
        <v>113</v>
      </c>
      <c r="S674" s="98" t="s">
        <v>1035</v>
      </c>
      <c r="T674" s="31"/>
    </row>
    <row r="675" spans="1:20" ht="15.75" x14ac:dyDescent="0.25">
      <c r="A675" s="17">
        <v>675</v>
      </c>
      <c r="B675" s="18"/>
      <c r="C675" s="29"/>
      <c r="D675" s="30"/>
      <c r="E675" s="98">
        <v>3224</v>
      </c>
      <c r="F675" s="98" t="s">
        <v>1036</v>
      </c>
      <c r="G675" s="98" t="s">
        <v>54</v>
      </c>
      <c r="H675" s="98" t="s">
        <v>90</v>
      </c>
      <c r="I675" s="99">
        <v>45567.356249999997</v>
      </c>
      <c r="J675" s="100">
        <v>45567.356249999997</v>
      </c>
      <c r="K675" s="99">
        <v>45567.42083333333</v>
      </c>
      <c r="L675" s="100">
        <v>45567.42083333333</v>
      </c>
      <c r="M675" s="101">
        <v>7.8562377605676498E-2</v>
      </c>
      <c r="N675" s="101">
        <v>8.4475674845447917E-4</v>
      </c>
      <c r="O675" s="102">
        <v>22</v>
      </c>
      <c r="P675" s="102">
        <v>1023.864186145979</v>
      </c>
      <c r="Q675" s="98" t="s">
        <v>19</v>
      </c>
      <c r="R675" s="98" t="s">
        <v>19</v>
      </c>
      <c r="S675" s="98" t="s">
        <v>1037</v>
      </c>
      <c r="T675" s="31"/>
    </row>
    <row r="676" spans="1:20" ht="15.75" x14ac:dyDescent="0.25">
      <c r="A676" s="17">
        <v>676</v>
      </c>
      <c r="B676" s="18"/>
      <c r="C676" s="29"/>
      <c r="D676" s="30"/>
      <c r="E676" s="98">
        <v>3221</v>
      </c>
      <c r="F676" s="98" t="s">
        <v>1038</v>
      </c>
      <c r="G676" s="98" t="s">
        <v>73</v>
      </c>
      <c r="H676" s="98" t="s">
        <v>107</v>
      </c>
      <c r="I676" s="99">
        <v>45567.375</v>
      </c>
      <c r="J676" s="100">
        <v>45567.375</v>
      </c>
      <c r="K676" s="99">
        <v>45567.594444444447</v>
      </c>
      <c r="L676" s="100">
        <v>45567.594444444447</v>
      </c>
      <c r="M676" s="101">
        <v>1.870637023405886</v>
      </c>
      <c r="N676" s="101">
        <v>6.9116461237184665E-3</v>
      </c>
      <c r="O676" s="102">
        <v>180</v>
      </c>
      <c r="P676" s="102">
        <v>24432.868160629936</v>
      </c>
      <c r="Q676" s="98" t="s">
        <v>19</v>
      </c>
      <c r="R676" s="98" t="s">
        <v>19</v>
      </c>
      <c r="S676" s="98" t="s">
        <v>168</v>
      </c>
      <c r="T676" s="31"/>
    </row>
    <row r="677" spans="1:20" ht="15.75" x14ac:dyDescent="0.25">
      <c r="A677" s="17">
        <v>677</v>
      </c>
      <c r="B677" s="18"/>
      <c r="C677" s="29"/>
      <c r="D677" s="30"/>
      <c r="E677" s="98">
        <v>3213</v>
      </c>
      <c r="F677" s="98" t="s">
        <v>849</v>
      </c>
      <c r="G677" s="98" t="s">
        <v>54</v>
      </c>
      <c r="H677" s="98" t="s">
        <v>77</v>
      </c>
      <c r="I677" s="99">
        <v>45567.378472222219</v>
      </c>
      <c r="J677" s="100">
        <v>45567.378472222219</v>
      </c>
      <c r="K677" s="99">
        <v>45567.521527777775</v>
      </c>
      <c r="L677" s="100">
        <v>45567.521527777775</v>
      </c>
      <c r="M677" s="101">
        <v>0.17855085819874245</v>
      </c>
      <c r="N677" s="101">
        <v>8.8315478247513735E-4</v>
      </c>
      <c r="O677" s="102">
        <v>23</v>
      </c>
      <c r="P677" s="102">
        <v>2326.6645548097008</v>
      </c>
      <c r="Q677" s="98" t="s">
        <v>19</v>
      </c>
      <c r="R677" s="98" t="s">
        <v>19</v>
      </c>
      <c r="S677" s="98" t="s">
        <v>1039</v>
      </c>
      <c r="T677" s="31"/>
    </row>
    <row r="678" spans="1:20" ht="15.75" x14ac:dyDescent="0.25">
      <c r="A678" s="17">
        <v>678</v>
      </c>
      <c r="B678" s="18"/>
      <c r="C678" s="29"/>
      <c r="D678" s="30"/>
      <c r="E678" s="98">
        <v>1622</v>
      </c>
      <c r="F678" s="98" t="s">
        <v>414</v>
      </c>
      <c r="G678" s="98" t="s">
        <v>54</v>
      </c>
      <c r="H678" s="98" t="s">
        <v>257</v>
      </c>
      <c r="I678" s="99">
        <v>45568.188888888886</v>
      </c>
      <c r="J678" s="100">
        <v>45568.188888888886</v>
      </c>
      <c r="K678" s="99">
        <v>45568.416666666664</v>
      </c>
      <c r="L678" s="100">
        <v>45568.416666666664</v>
      </c>
      <c r="M678" s="101">
        <v>0.26540721114692689</v>
      </c>
      <c r="N678" s="105">
        <v>1.6587950696924317E-2</v>
      </c>
      <c r="O678" s="102">
        <v>432</v>
      </c>
      <c r="P678" s="102">
        <v>6911.9999998994172</v>
      </c>
      <c r="Q678" s="98" t="s">
        <v>56</v>
      </c>
      <c r="R678" s="98" t="s">
        <v>67</v>
      </c>
      <c r="S678" s="98" t="s">
        <v>1040</v>
      </c>
      <c r="T678" s="31"/>
    </row>
    <row r="679" spans="1:20" ht="15.75" x14ac:dyDescent="0.25">
      <c r="A679" s="17">
        <v>679</v>
      </c>
      <c r="B679" s="18"/>
      <c r="C679" s="29"/>
      <c r="D679" s="30"/>
      <c r="E679" s="98">
        <v>1622</v>
      </c>
      <c r="F679" s="98" t="s">
        <v>414</v>
      </c>
      <c r="G679" s="98" t="s">
        <v>54</v>
      </c>
      <c r="H679" s="98" t="s">
        <v>1794</v>
      </c>
      <c r="I679" s="99">
        <v>45568.188888888886</v>
      </c>
      <c r="J679" s="100">
        <v>45568.188888888886</v>
      </c>
      <c r="K679" s="99">
        <v>45568.417361111111</v>
      </c>
      <c r="L679" s="100">
        <v>45568.417361111111</v>
      </c>
      <c r="M679" s="101">
        <v>0.27550589408905846</v>
      </c>
      <c r="N679" s="105">
        <v>1.574319394846984E-2</v>
      </c>
      <c r="O679" s="102">
        <v>410</v>
      </c>
      <c r="P679" s="102">
        <v>7174.9999997613486</v>
      </c>
      <c r="Q679" s="98" t="s">
        <v>56</v>
      </c>
      <c r="R679" s="98" t="s">
        <v>67</v>
      </c>
      <c r="S679" s="98" t="s">
        <v>1040</v>
      </c>
      <c r="T679" s="31"/>
    </row>
    <row r="680" spans="1:20" ht="15.75" x14ac:dyDescent="0.25">
      <c r="A680" s="17">
        <v>680</v>
      </c>
      <c r="B680" s="18"/>
      <c r="C680" s="29"/>
      <c r="D680" s="30"/>
      <c r="E680" s="98">
        <v>1622</v>
      </c>
      <c r="F680" s="98" t="s">
        <v>414</v>
      </c>
      <c r="G680" s="98" t="s">
        <v>54</v>
      </c>
      <c r="H680" s="98" t="s">
        <v>391</v>
      </c>
      <c r="I680" s="99">
        <v>45568.188888888886</v>
      </c>
      <c r="J680" s="100">
        <v>45568.188888888886</v>
      </c>
      <c r="K680" s="99">
        <v>45568.4375</v>
      </c>
      <c r="L680" s="100">
        <v>45568.4375</v>
      </c>
      <c r="M680" s="101">
        <v>0.21541297087413025</v>
      </c>
      <c r="N680" s="105">
        <v>6.527665783511884E-3</v>
      </c>
      <c r="O680" s="102">
        <v>170</v>
      </c>
      <c r="P680" s="102">
        <v>5610.0000004749745</v>
      </c>
      <c r="Q680" s="98" t="s">
        <v>56</v>
      </c>
      <c r="R680" s="98" t="s">
        <v>67</v>
      </c>
      <c r="S680" s="98" t="s">
        <v>1040</v>
      </c>
      <c r="T680" s="31"/>
    </row>
    <row r="681" spans="1:20" ht="15.75" x14ac:dyDescent="0.25">
      <c r="A681" s="17">
        <v>681</v>
      </c>
      <c r="B681" s="18"/>
      <c r="C681" s="29"/>
      <c r="D681" s="30"/>
      <c r="E681" s="98">
        <v>1622</v>
      </c>
      <c r="F681" s="98" t="s">
        <v>414</v>
      </c>
      <c r="G681" s="98" t="s">
        <v>54</v>
      </c>
      <c r="H681" s="98" t="s">
        <v>70</v>
      </c>
      <c r="I681" s="99">
        <v>45568.188888888886</v>
      </c>
      <c r="J681" s="100">
        <v>45568.188888888886</v>
      </c>
      <c r="K681" s="99">
        <v>45568.473611111112</v>
      </c>
      <c r="L681" s="100">
        <v>45568.473611111112</v>
      </c>
      <c r="M681" s="101">
        <v>0.48089697805434772</v>
      </c>
      <c r="N681" s="105">
        <v>1.1212225934032177E-2</v>
      </c>
      <c r="O681" s="102">
        <v>292</v>
      </c>
      <c r="P681" s="102">
        <v>12523.999999469379</v>
      </c>
      <c r="Q681" s="98" t="s">
        <v>56</v>
      </c>
      <c r="R681" s="98" t="s">
        <v>67</v>
      </c>
      <c r="S681" s="98" t="s">
        <v>1040</v>
      </c>
      <c r="T681" s="31"/>
    </row>
    <row r="682" spans="1:20" ht="15.75" x14ac:dyDescent="0.25">
      <c r="A682" s="17">
        <v>682</v>
      </c>
      <c r="B682" s="18"/>
      <c r="C682" s="29"/>
      <c r="D682" s="30"/>
      <c r="E682" s="98">
        <v>8602</v>
      </c>
      <c r="F682" s="98" t="s">
        <v>1041</v>
      </c>
      <c r="G682" s="98" t="s">
        <v>54</v>
      </c>
      <c r="H682" s="98" t="s">
        <v>194</v>
      </c>
      <c r="I682" s="99">
        <v>45568.375694444447</v>
      </c>
      <c r="J682" s="100">
        <v>45568.375694444447</v>
      </c>
      <c r="K682" s="99">
        <v>45568.461805555555</v>
      </c>
      <c r="L682" s="100">
        <v>45568.461805555555</v>
      </c>
      <c r="M682" s="101">
        <v>2.3806781091958724E-2</v>
      </c>
      <c r="N682" s="105">
        <v>1.919901701032907E-4</v>
      </c>
      <c r="O682" s="102">
        <v>5</v>
      </c>
      <c r="P682" s="102">
        <v>619.99999997788109</v>
      </c>
      <c r="Q682" s="98" t="s">
        <v>56</v>
      </c>
      <c r="R682" s="98" t="s">
        <v>78</v>
      </c>
      <c r="S682" s="98" t="s">
        <v>173</v>
      </c>
      <c r="T682" s="31"/>
    </row>
    <row r="683" spans="1:20" ht="15.75" x14ac:dyDescent="0.25">
      <c r="A683" s="17">
        <v>683</v>
      </c>
      <c r="B683" s="18"/>
      <c r="C683" s="29"/>
      <c r="D683" s="30"/>
      <c r="E683" s="98">
        <v>8603</v>
      </c>
      <c r="F683" s="98" t="s">
        <v>652</v>
      </c>
      <c r="G683" s="98" t="s">
        <v>54</v>
      </c>
      <c r="H683" s="98" t="s">
        <v>80</v>
      </c>
      <c r="I683" s="99">
        <v>45568.695833333331</v>
      </c>
      <c r="J683" s="100">
        <v>45568.695833333331</v>
      </c>
      <c r="K683" s="99">
        <v>45568.78125</v>
      </c>
      <c r="L683" s="100">
        <v>45568.78125</v>
      </c>
      <c r="M683" s="101">
        <v>3.3060707292537642E-2</v>
      </c>
      <c r="N683" s="105">
        <v>2.6878623814460698E-4</v>
      </c>
      <c r="O683" s="102">
        <v>7</v>
      </c>
      <c r="P683" s="102">
        <v>861.00000001955777</v>
      </c>
      <c r="Q683" s="98" t="s">
        <v>56</v>
      </c>
      <c r="R683" s="98" t="s">
        <v>78</v>
      </c>
      <c r="S683" s="98" t="s">
        <v>173</v>
      </c>
      <c r="T683" s="31"/>
    </row>
    <row r="684" spans="1:20" ht="15.75" x14ac:dyDescent="0.25">
      <c r="A684" s="17">
        <v>684</v>
      </c>
      <c r="B684" s="18"/>
      <c r="C684" s="29"/>
      <c r="D684" s="30"/>
      <c r="E684" s="98">
        <v>29544</v>
      </c>
      <c r="F684" s="98" t="s">
        <v>1042</v>
      </c>
      <c r="G684" s="98" t="s">
        <v>54</v>
      </c>
      <c r="H684" s="98" t="s">
        <v>194</v>
      </c>
      <c r="I684" s="99">
        <v>45568.818055555559</v>
      </c>
      <c r="J684" s="100">
        <v>45568.818055555559</v>
      </c>
      <c r="K684" s="99">
        <v>45569.647916666669</v>
      </c>
      <c r="L684" s="100">
        <v>45569.647916666669</v>
      </c>
      <c r="M684" s="101">
        <v>0.17375110393896329</v>
      </c>
      <c r="N684" s="105">
        <v>6.1436854433053031E-4</v>
      </c>
      <c r="O684" s="102">
        <v>16</v>
      </c>
      <c r="P684" s="102">
        <v>4524.9999998824205</v>
      </c>
      <c r="Q684" s="98" t="s">
        <v>56</v>
      </c>
      <c r="R684" s="98" t="s">
        <v>113</v>
      </c>
      <c r="S684" s="98" t="s">
        <v>1043</v>
      </c>
      <c r="T684" s="31"/>
    </row>
    <row r="685" spans="1:20" ht="15.75" x14ac:dyDescent="0.25">
      <c r="A685" s="17">
        <v>685</v>
      </c>
      <c r="B685" s="18"/>
      <c r="C685" s="29"/>
      <c r="D685" s="30"/>
      <c r="E685" s="98">
        <v>8604</v>
      </c>
      <c r="F685" s="98" t="s">
        <v>1044</v>
      </c>
      <c r="G685" s="98" t="s">
        <v>54</v>
      </c>
      <c r="H685" s="98" t="s">
        <v>99</v>
      </c>
      <c r="I685" s="99">
        <v>45569.320138888892</v>
      </c>
      <c r="J685" s="100">
        <v>45569.320138888892</v>
      </c>
      <c r="K685" s="99">
        <v>45569.5</v>
      </c>
      <c r="L685" s="100">
        <v>45569.5</v>
      </c>
      <c r="M685" s="101">
        <v>1.989018162236119E-2</v>
      </c>
      <c r="N685" s="105">
        <v>7.6796068041316289E-5</v>
      </c>
      <c r="O685" s="102">
        <v>2</v>
      </c>
      <c r="P685" s="102">
        <v>517.99999999115244</v>
      </c>
      <c r="Q685" s="98" t="s">
        <v>56</v>
      </c>
      <c r="R685" s="98" t="s">
        <v>78</v>
      </c>
      <c r="S685" s="98" t="s">
        <v>173</v>
      </c>
      <c r="T685" s="31"/>
    </row>
    <row r="686" spans="1:20" ht="15.75" x14ac:dyDescent="0.25">
      <c r="A686" s="17">
        <v>686</v>
      </c>
      <c r="B686" s="18"/>
      <c r="C686" s="29"/>
      <c r="D686" s="30"/>
      <c r="E686" s="98">
        <v>7429</v>
      </c>
      <c r="F686" s="98" t="s">
        <v>997</v>
      </c>
      <c r="G686" s="98" t="s">
        <v>61</v>
      </c>
      <c r="H686" s="98" t="s">
        <v>125</v>
      </c>
      <c r="I686" s="99">
        <v>45569.333333333336</v>
      </c>
      <c r="J686" s="100">
        <v>45569.333333333336</v>
      </c>
      <c r="K686" s="99">
        <v>45569.458333333336</v>
      </c>
      <c r="L686" s="100">
        <v>45569.458333333336</v>
      </c>
      <c r="M686" s="101">
        <v>6.2204815113466191E-2</v>
      </c>
      <c r="N686" s="105">
        <v>3.4558230618592328E-4</v>
      </c>
      <c r="O686" s="102">
        <v>9</v>
      </c>
      <c r="P686" s="102">
        <v>1620</v>
      </c>
      <c r="Q686" s="98" t="s">
        <v>56</v>
      </c>
      <c r="R686" s="98" t="s">
        <v>78</v>
      </c>
      <c r="S686" s="98" t="s">
        <v>330</v>
      </c>
      <c r="T686" s="31"/>
    </row>
    <row r="687" spans="1:20" ht="15.75" x14ac:dyDescent="0.25">
      <c r="A687" s="17">
        <v>687</v>
      </c>
      <c r="B687" s="18"/>
      <c r="C687" s="29"/>
      <c r="D687" s="30"/>
      <c r="E687" s="98">
        <v>3222</v>
      </c>
      <c r="F687" s="98" t="s">
        <v>1045</v>
      </c>
      <c r="G687" s="98" t="s">
        <v>73</v>
      </c>
      <c r="H687" s="98" t="s">
        <v>107</v>
      </c>
      <c r="I687" s="99">
        <v>45569.377083333333</v>
      </c>
      <c r="J687" s="100">
        <v>45569.377083333333</v>
      </c>
      <c r="K687" s="99">
        <v>45569.661111111112</v>
      </c>
      <c r="L687" s="100">
        <v>45569.661111111112</v>
      </c>
      <c r="M687" s="101">
        <v>2.7312137618529881</v>
      </c>
      <c r="N687" s="101">
        <v>6.7196559536151744E-3</v>
      </c>
      <c r="O687" s="102">
        <v>175</v>
      </c>
      <c r="P687" s="102">
        <v>35655.782091125562</v>
      </c>
      <c r="Q687" s="98" t="s">
        <v>19</v>
      </c>
      <c r="R687" s="98" t="s">
        <v>19</v>
      </c>
      <c r="S687" s="98" t="s">
        <v>629</v>
      </c>
      <c r="T687" s="31"/>
    </row>
    <row r="688" spans="1:20" ht="15.75" x14ac:dyDescent="0.25">
      <c r="A688" s="17">
        <v>688</v>
      </c>
      <c r="B688" s="18"/>
      <c r="C688" s="29"/>
      <c r="D688" s="30"/>
      <c r="E688" s="98">
        <v>3222</v>
      </c>
      <c r="F688" s="98" t="s">
        <v>1046</v>
      </c>
      <c r="G688" s="98" t="s">
        <v>61</v>
      </c>
      <c r="H688" s="98" t="s">
        <v>107</v>
      </c>
      <c r="I688" s="99">
        <v>45569.37777777778</v>
      </c>
      <c r="J688" s="100">
        <v>45569.37777777778</v>
      </c>
      <c r="K688" s="99">
        <v>45569.65902777778</v>
      </c>
      <c r="L688" s="100">
        <v>45569.65902777778</v>
      </c>
      <c r="M688" s="101">
        <v>7.7756018891832743E-2</v>
      </c>
      <c r="N688" s="105">
        <v>1.919901701032907E-4</v>
      </c>
      <c r="O688" s="102">
        <v>5</v>
      </c>
      <c r="P688" s="102">
        <v>2025</v>
      </c>
      <c r="Q688" s="98" t="s">
        <v>56</v>
      </c>
      <c r="R688" s="98" t="s">
        <v>63</v>
      </c>
      <c r="S688" s="98" t="s">
        <v>629</v>
      </c>
      <c r="T688" s="31"/>
    </row>
    <row r="689" spans="1:20" ht="15.75" x14ac:dyDescent="0.25">
      <c r="A689" s="17">
        <v>689</v>
      </c>
      <c r="B689" s="18"/>
      <c r="C689" s="29"/>
      <c r="D689" s="30"/>
      <c r="E689" s="98">
        <v>29545</v>
      </c>
      <c r="F689" s="98" t="s">
        <v>1047</v>
      </c>
      <c r="G689" s="98" t="s">
        <v>54</v>
      </c>
      <c r="H689" s="98" t="s">
        <v>80</v>
      </c>
      <c r="I689" s="99">
        <v>45569.436111111114</v>
      </c>
      <c r="J689" s="100">
        <v>45569.436111111114</v>
      </c>
      <c r="K689" s="99">
        <v>45569.455555555556</v>
      </c>
      <c r="L689" s="100">
        <v>45569.455555555556</v>
      </c>
      <c r="M689" s="101">
        <v>3.2254348573866145E-3</v>
      </c>
      <c r="N689" s="105">
        <v>1.1519410206197443E-4</v>
      </c>
      <c r="O689" s="102">
        <v>3</v>
      </c>
      <c r="P689" s="102">
        <v>83.999999990919605</v>
      </c>
      <c r="Q689" s="98" t="s">
        <v>56</v>
      </c>
      <c r="R689" s="98" t="s">
        <v>67</v>
      </c>
      <c r="S689" s="98" t="s">
        <v>1048</v>
      </c>
      <c r="T689" s="31"/>
    </row>
    <row r="690" spans="1:20" ht="15.75" x14ac:dyDescent="0.25">
      <c r="A690" s="17">
        <v>690</v>
      </c>
      <c r="B690" s="18"/>
      <c r="C690" s="29"/>
      <c r="D690" s="30"/>
      <c r="E690" s="98">
        <v>1623</v>
      </c>
      <c r="F690" s="98" t="s">
        <v>1049</v>
      </c>
      <c r="G690" s="98" t="s">
        <v>54</v>
      </c>
      <c r="H690" s="98" t="s">
        <v>257</v>
      </c>
      <c r="I690" s="99">
        <v>45569.634027777778</v>
      </c>
      <c r="J690" s="100">
        <v>45569.634027777778</v>
      </c>
      <c r="K690" s="99">
        <v>45569.652083333334</v>
      </c>
      <c r="L690" s="100">
        <v>45569.652083333334</v>
      </c>
      <c r="M690" s="101">
        <v>0.12679030834075483</v>
      </c>
      <c r="N690" s="105">
        <v>4.8765503206235844E-3</v>
      </c>
      <c r="O690" s="102">
        <v>127</v>
      </c>
      <c r="P690" s="102">
        <v>3302.000000118278</v>
      </c>
      <c r="Q690" s="98" t="s">
        <v>56</v>
      </c>
      <c r="R690" s="98" t="s">
        <v>67</v>
      </c>
      <c r="S690" s="98" t="s">
        <v>1050</v>
      </c>
      <c r="T690" s="31"/>
    </row>
    <row r="691" spans="1:20" ht="15.75" x14ac:dyDescent="0.25">
      <c r="A691" s="17">
        <v>691</v>
      </c>
      <c r="B691" s="18"/>
      <c r="C691" s="29"/>
      <c r="D691" s="30"/>
      <c r="E691" s="98">
        <v>29549</v>
      </c>
      <c r="F691" s="98" t="s">
        <v>463</v>
      </c>
      <c r="G691" s="98" t="s">
        <v>54</v>
      </c>
      <c r="H691" s="98" t="s">
        <v>99</v>
      </c>
      <c r="I691" s="99">
        <v>45569.686111111114</v>
      </c>
      <c r="J691" s="100">
        <v>45569.686111111114</v>
      </c>
      <c r="K691" s="99">
        <v>45569.758333333331</v>
      </c>
      <c r="L691" s="100">
        <v>45569.758333333331</v>
      </c>
      <c r="M691" s="101">
        <v>5.1722151824244098E-2</v>
      </c>
      <c r="N691" s="105">
        <v>7.2956264639250463E-4</v>
      </c>
      <c r="O691" s="102">
        <v>19</v>
      </c>
      <c r="P691" s="102">
        <v>1346.999999958789</v>
      </c>
      <c r="Q691" s="98" t="s">
        <v>56</v>
      </c>
      <c r="R691" s="98" t="s">
        <v>67</v>
      </c>
      <c r="S691" s="98" t="s">
        <v>1051</v>
      </c>
      <c r="T691" s="31"/>
    </row>
    <row r="692" spans="1:20" ht="15.75" x14ac:dyDescent="0.25">
      <c r="A692" s="17">
        <v>692</v>
      </c>
      <c r="B692" s="18"/>
      <c r="C692" s="29"/>
      <c r="D692" s="30"/>
      <c r="E692" s="98">
        <v>9319</v>
      </c>
      <c r="F692" s="98" t="s">
        <v>1052</v>
      </c>
      <c r="G692" s="98" t="s">
        <v>54</v>
      </c>
      <c r="H692" s="98" t="s">
        <v>257</v>
      </c>
      <c r="I692" s="99">
        <v>45570.338194444441</v>
      </c>
      <c r="J692" s="100">
        <v>45570.338194444441</v>
      </c>
      <c r="K692" s="99">
        <v>45570.395833333336</v>
      </c>
      <c r="L692" s="100">
        <v>45570.395833333336</v>
      </c>
      <c r="M692" s="101">
        <v>4.4618515536635803E-2</v>
      </c>
      <c r="N692" s="105">
        <v>5.3757247628921396E-4</v>
      </c>
      <c r="O692" s="102">
        <v>14</v>
      </c>
      <c r="P692" s="102">
        <v>1162.0000001206063</v>
      </c>
      <c r="Q692" s="98" t="s">
        <v>56</v>
      </c>
      <c r="R692" s="98" t="s">
        <v>78</v>
      </c>
      <c r="S692" s="98" t="s">
        <v>330</v>
      </c>
      <c r="T692" s="31"/>
    </row>
    <row r="693" spans="1:20" ht="15.75" x14ac:dyDescent="0.25">
      <c r="A693" s="17">
        <v>693</v>
      </c>
      <c r="B693" s="18"/>
      <c r="C693" s="29"/>
      <c r="D693" s="30"/>
      <c r="E693" s="98">
        <v>9320</v>
      </c>
      <c r="F693" s="98" t="s">
        <v>1053</v>
      </c>
      <c r="G693" s="98" t="s">
        <v>54</v>
      </c>
      <c r="H693" s="98" t="s">
        <v>70</v>
      </c>
      <c r="I693" s="99">
        <v>45570.400694444441</v>
      </c>
      <c r="J693" s="100">
        <v>45570.400694444441</v>
      </c>
      <c r="K693" s="99">
        <v>45570.572916666664</v>
      </c>
      <c r="L693" s="100">
        <v>45570.572916666664</v>
      </c>
      <c r="M693" s="101">
        <v>1.9045424874371601E-2</v>
      </c>
      <c r="N693" s="105">
        <v>7.6796068041316289E-5</v>
      </c>
      <c r="O693" s="102">
        <v>2</v>
      </c>
      <c r="P693" s="102">
        <v>496.00000000325963</v>
      </c>
      <c r="Q693" s="98" t="s">
        <v>56</v>
      </c>
      <c r="R693" s="98" t="s">
        <v>78</v>
      </c>
      <c r="S693" s="98" t="s">
        <v>330</v>
      </c>
      <c r="T693" s="31"/>
    </row>
    <row r="694" spans="1:20" ht="15.75" x14ac:dyDescent="0.25">
      <c r="A694" s="17">
        <v>694</v>
      </c>
      <c r="B694" s="18"/>
      <c r="C694" s="29"/>
      <c r="D694" s="30"/>
      <c r="E694" s="98">
        <v>3217</v>
      </c>
      <c r="F694" s="98" t="s">
        <v>1054</v>
      </c>
      <c r="G694" s="98" t="s">
        <v>54</v>
      </c>
      <c r="H694" s="98" t="s">
        <v>577</v>
      </c>
      <c r="I694" s="99">
        <v>45572.359722222223</v>
      </c>
      <c r="J694" s="100">
        <v>45572.359722222223</v>
      </c>
      <c r="K694" s="99">
        <v>45572.651388888888</v>
      </c>
      <c r="L694" s="100">
        <v>45572.651388888888</v>
      </c>
      <c r="M694" s="101">
        <v>0.17739891717396547</v>
      </c>
      <c r="N694" s="101">
        <v>4.2237837422723958E-4</v>
      </c>
      <c r="O694" s="102">
        <v>11</v>
      </c>
      <c r="P694" s="102">
        <v>0</v>
      </c>
      <c r="Q694" s="98" t="s">
        <v>19</v>
      </c>
      <c r="R694" s="98" t="s">
        <v>19</v>
      </c>
      <c r="S694" s="98" t="s">
        <v>654</v>
      </c>
      <c r="T694" s="31"/>
    </row>
    <row r="695" spans="1:20" ht="15.75" x14ac:dyDescent="0.25">
      <c r="A695" s="17">
        <v>695</v>
      </c>
      <c r="B695" s="18"/>
      <c r="C695" s="29"/>
      <c r="D695" s="30"/>
      <c r="E695" s="98" t="s">
        <v>1055</v>
      </c>
      <c r="F695" s="98" t="s">
        <v>1056</v>
      </c>
      <c r="G695" s="98" t="s">
        <v>54</v>
      </c>
      <c r="H695" s="98" t="s">
        <v>510</v>
      </c>
      <c r="I695" s="99">
        <v>45572.669444444444</v>
      </c>
      <c r="J695" s="100">
        <v>45572.669444444444</v>
      </c>
      <c r="K695" s="99">
        <v>45572.820138888892</v>
      </c>
      <c r="L695" s="100">
        <v>45572.820138888892</v>
      </c>
      <c r="M695" s="101">
        <v>0.17832046997817738</v>
      </c>
      <c r="N695" s="105">
        <v>6.1436854433053025E-3</v>
      </c>
      <c r="O695" s="102">
        <v>160</v>
      </c>
      <c r="P695" s="102">
        <v>4643.9999996416736</v>
      </c>
      <c r="Q695" s="98" t="s">
        <v>56</v>
      </c>
      <c r="R695" s="98" t="s">
        <v>113</v>
      </c>
      <c r="S695" s="98" t="s">
        <v>1057</v>
      </c>
      <c r="T695" s="31"/>
    </row>
    <row r="696" spans="1:20" ht="15.75" x14ac:dyDescent="0.25">
      <c r="A696" s="17">
        <v>696</v>
      </c>
      <c r="B696" s="18"/>
      <c r="C696" s="29"/>
      <c r="D696" s="30"/>
      <c r="E696" s="98">
        <v>8126</v>
      </c>
      <c r="F696" s="98" t="s">
        <v>573</v>
      </c>
      <c r="G696" s="98" t="s">
        <v>54</v>
      </c>
      <c r="H696" s="98" t="s">
        <v>191</v>
      </c>
      <c r="I696" s="99">
        <v>45572.839583333334</v>
      </c>
      <c r="J696" s="100">
        <v>45572.839583333334</v>
      </c>
      <c r="K696" s="99">
        <v>45572.893055555556</v>
      </c>
      <c r="L696" s="100">
        <v>45572.893055555556</v>
      </c>
      <c r="M696" s="101">
        <v>2.6609837576155169E-2</v>
      </c>
      <c r="N696" s="105">
        <v>3.4558230618592328E-4</v>
      </c>
      <c r="O696" s="102">
        <v>9</v>
      </c>
      <c r="P696" s="102">
        <v>692.99999999580905</v>
      </c>
      <c r="Q696" s="98" t="s">
        <v>56</v>
      </c>
      <c r="R696" s="98" t="s">
        <v>78</v>
      </c>
      <c r="S696" s="98" t="s">
        <v>357</v>
      </c>
      <c r="T696" s="31"/>
    </row>
    <row r="697" spans="1:20" ht="15.75" x14ac:dyDescent="0.25">
      <c r="A697" s="17">
        <v>697</v>
      </c>
      <c r="B697" s="18"/>
      <c r="C697" s="29"/>
      <c r="D697" s="30"/>
      <c r="E697" s="98">
        <v>3232</v>
      </c>
      <c r="F697" s="98" t="s">
        <v>1058</v>
      </c>
      <c r="G697" s="98" t="s">
        <v>73</v>
      </c>
      <c r="H697" s="98" t="s">
        <v>125</v>
      </c>
      <c r="I697" s="99">
        <v>45573.375694444447</v>
      </c>
      <c r="J697" s="100">
        <v>45573.375694444447</v>
      </c>
      <c r="K697" s="99">
        <v>45573.686111111114</v>
      </c>
      <c r="L697" s="100">
        <v>45573.686111111114</v>
      </c>
      <c r="M697" s="101">
        <v>4.0686940828680438</v>
      </c>
      <c r="N697" s="101">
        <v>9.2923242329992703E-3</v>
      </c>
      <c r="O697" s="102">
        <v>242</v>
      </c>
      <c r="P697" s="102">
        <v>53205.10336757436</v>
      </c>
      <c r="Q697" s="98" t="s">
        <v>19</v>
      </c>
      <c r="R697" s="98" t="s">
        <v>19</v>
      </c>
      <c r="S697" s="98" t="s">
        <v>1059</v>
      </c>
      <c r="T697" s="31"/>
    </row>
    <row r="698" spans="1:20" ht="15.75" x14ac:dyDescent="0.25">
      <c r="A698" s="17">
        <v>698</v>
      </c>
      <c r="B698" s="18"/>
      <c r="C698" s="29"/>
      <c r="D698" s="30"/>
      <c r="E698" s="98">
        <v>29578</v>
      </c>
      <c r="F698" s="98" t="s">
        <v>1060</v>
      </c>
      <c r="G698" s="98" t="s">
        <v>61</v>
      </c>
      <c r="H698" s="98" t="s">
        <v>107</v>
      </c>
      <c r="I698" s="99">
        <v>45573.398611111108</v>
      </c>
      <c r="J698" s="100">
        <v>45573.398611111108</v>
      </c>
      <c r="K698" s="99">
        <v>45573.706250000003</v>
      </c>
      <c r="L698" s="100">
        <v>45573.706250000003</v>
      </c>
      <c r="M698" s="101">
        <v>0.82202511238717502</v>
      </c>
      <c r="N698" s="105">
        <v>1.3746496179395615E-2</v>
      </c>
      <c r="O698" s="102">
        <v>358</v>
      </c>
      <c r="P698" s="102">
        <v>21408.0000018992</v>
      </c>
      <c r="Q698" s="98" t="s">
        <v>56</v>
      </c>
      <c r="R698" s="98" t="s">
        <v>113</v>
      </c>
      <c r="S698" s="98" t="s">
        <v>1061</v>
      </c>
      <c r="T698" s="31"/>
    </row>
    <row r="699" spans="1:20" ht="15.75" x14ac:dyDescent="0.25">
      <c r="A699" s="17">
        <v>699</v>
      </c>
      <c r="B699" s="18"/>
      <c r="C699" s="29"/>
      <c r="D699" s="30"/>
      <c r="E699" s="98">
        <v>3236</v>
      </c>
      <c r="F699" s="98" t="s">
        <v>1062</v>
      </c>
      <c r="G699" s="98" t="s">
        <v>73</v>
      </c>
      <c r="H699" s="98" t="s">
        <v>276</v>
      </c>
      <c r="I699" s="99">
        <v>45573.532638888886</v>
      </c>
      <c r="J699" s="100">
        <v>45573.532638888886</v>
      </c>
      <c r="K699" s="99">
        <v>45573.781944444447</v>
      </c>
      <c r="L699" s="100">
        <v>45573.781944444447</v>
      </c>
      <c r="M699" s="101">
        <v>0.78573897018052496</v>
      </c>
      <c r="N699" s="101">
        <v>2.1886879391775139E-3</v>
      </c>
      <c r="O699" s="102">
        <v>57</v>
      </c>
      <c r="P699" s="102">
        <v>8083.1528625867368</v>
      </c>
      <c r="Q699" s="98" t="s">
        <v>19</v>
      </c>
      <c r="R699" s="98" t="s">
        <v>19</v>
      </c>
      <c r="S699" s="98" t="s">
        <v>1063</v>
      </c>
      <c r="T699" s="31"/>
    </row>
    <row r="700" spans="1:20" ht="15.75" x14ac:dyDescent="0.25">
      <c r="A700" s="17">
        <v>700</v>
      </c>
      <c r="B700" s="18"/>
      <c r="C700" s="29"/>
      <c r="D700" s="30"/>
      <c r="E700" s="98" t="s">
        <v>1064</v>
      </c>
      <c r="F700" s="98" t="s">
        <v>1065</v>
      </c>
      <c r="G700" s="98" t="s">
        <v>54</v>
      </c>
      <c r="H700" s="98" t="s">
        <v>305</v>
      </c>
      <c r="I700" s="99">
        <v>45573.901388888888</v>
      </c>
      <c r="J700" s="100">
        <v>45573.901388888888</v>
      </c>
      <c r="K700" s="99">
        <v>45573.920138888891</v>
      </c>
      <c r="L700" s="100">
        <v>45573.920138888891</v>
      </c>
      <c r="M700" s="101">
        <v>4.2506623667466457E-2</v>
      </c>
      <c r="N700" s="105">
        <v>1.5743193948469839E-3</v>
      </c>
      <c r="O700" s="102">
        <v>41</v>
      </c>
      <c r="P700" s="102">
        <v>1107.000000171829</v>
      </c>
      <c r="Q700" s="98" t="s">
        <v>56</v>
      </c>
      <c r="R700" s="98" t="s">
        <v>57</v>
      </c>
      <c r="S700" s="98" t="s">
        <v>1066</v>
      </c>
      <c r="T700" s="31"/>
    </row>
    <row r="701" spans="1:20" ht="15.75" x14ac:dyDescent="0.25">
      <c r="A701" s="17">
        <v>701</v>
      </c>
      <c r="B701" s="18"/>
      <c r="C701" s="29"/>
      <c r="D701" s="30"/>
      <c r="E701" s="98" t="s">
        <v>1064</v>
      </c>
      <c r="F701" s="98" t="s">
        <v>1065</v>
      </c>
      <c r="G701" s="98" t="s">
        <v>54</v>
      </c>
      <c r="H701" s="98" t="s">
        <v>1797</v>
      </c>
      <c r="I701" s="99">
        <v>45573.901388888888</v>
      </c>
      <c r="J701" s="100">
        <v>45573.901388888888</v>
      </c>
      <c r="K701" s="99">
        <v>45573.920138888891</v>
      </c>
      <c r="L701" s="100">
        <v>45573.920138888891</v>
      </c>
      <c r="M701" s="101">
        <v>3.1102407561560824E-3</v>
      </c>
      <c r="N701" s="105">
        <v>1.1519410206197443E-4</v>
      </c>
      <c r="O701" s="102">
        <v>3</v>
      </c>
      <c r="P701" s="102">
        <v>81.000000012572855</v>
      </c>
      <c r="Q701" s="98" t="s">
        <v>56</v>
      </c>
      <c r="R701" s="98" t="s">
        <v>57</v>
      </c>
      <c r="S701" s="98" t="s">
        <v>1066</v>
      </c>
      <c r="T701" s="31"/>
    </row>
    <row r="702" spans="1:20" ht="15.75" x14ac:dyDescent="0.25">
      <c r="A702" s="17">
        <v>702</v>
      </c>
      <c r="B702" s="18"/>
      <c r="C702" s="29"/>
      <c r="D702" s="30"/>
      <c r="E702" s="98" t="s">
        <v>1064</v>
      </c>
      <c r="F702" s="98" t="s">
        <v>1065</v>
      </c>
      <c r="G702" s="98" t="s">
        <v>54</v>
      </c>
      <c r="H702" s="98" t="s">
        <v>1798</v>
      </c>
      <c r="I702" s="99">
        <v>45573.901388888888</v>
      </c>
      <c r="J702" s="100">
        <v>45573.901388888888</v>
      </c>
      <c r="K702" s="99">
        <v>45573.920138888891</v>
      </c>
      <c r="L702" s="100">
        <v>45573.920138888891</v>
      </c>
      <c r="M702" s="101">
        <v>3.317590139899821E-2</v>
      </c>
      <c r="N702" s="105">
        <v>1.2287370886610606E-3</v>
      </c>
      <c r="O702" s="102">
        <v>32</v>
      </c>
      <c r="P702" s="102">
        <v>864.00000013411045</v>
      </c>
      <c r="Q702" s="98" t="s">
        <v>56</v>
      </c>
      <c r="R702" s="98" t="s">
        <v>57</v>
      </c>
      <c r="S702" s="98" t="s">
        <v>1066</v>
      </c>
      <c r="T702" s="31"/>
    </row>
    <row r="703" spans="1:20" ht="15.75" x14ac:dyDescent="0.25">
      <c r="A703" s="17">
        <v>703</v>
      </c>
      <c r="B703" s="18"/>
      <c r="C703" s="29"/>
      <c r="D703" s="30"/>
      <c r="E703" s="98" t="s">
        <v>1064</v>
      </c>
      <c r="F703" s="98" t="s">
        <v>1065</v>
      </c>
      <c r="G703" s="98" t="s">
        <v>54</v>
      </c>
      <c r="H703" s="98" t="s">
        <v>1124</v>
      </c>
      <c r="I703" s="99">
        <v>45573.901388888888</v>
      </c>
      <c r="J703" s="100">
        <v>45573.901388888888</v>
      </c>
      <c r="K703" s="99">
        <v>45573.92083333333</v>
      </c>
      <c r="L703" s="100">
        <v>45573.92083333333</v>
      </c>
      <c r="M703" s="101">
        <v>0.76550320615308987</v>
      </c>
      <c r="N703" s="105">
        <v>2.7339400222708598E-2</v>
      </c>
      <c r="O703" s="102">
        <v>712</v>
      </c>
      <c r="P703" s="102">
        <v>19935.99999784492</v>
      </c>
      <c r="Q703" s="98" t="s">
        <v>56</v>
      </c>
      <c r="R703" s="98" t="s">
        <v>57</v>
      </c>
      <c r="S703" s="98" t="s">
        <v>1066</v>
      </c>
      <c r="T703" s="31"/>
    </row>
    <row r="704" spans="1:20" ht="15.75" x14ac:dyDescent="0.25">
      <c r="A704" s="17">
        <v>704</v>
      </c>
      <c r="B704" s="18"/>
      <c r="C704" s="29"/>
      <c r="D704" s="30"/>
      <c r="E704" s="98" t="s">
        <v>1064</v>
      </c>
      <c r="F704" s="98" t="s">
        <v>1065</v>
      </c>
      <c r="G704" s="98" t="s">
        <v>54</v>
      </c>
      <c r="H704" s="98" t="s">
        <v>514</v>
      </c>
      <c r="I704" s="99">
        <v>45573.901388888888</v>
      </c>
      <c r="J704" s="100">
        <v>45573.901388888888</v>
      </c>
      <c r="K704" s="99">
        <v>45573.92083333333</v>
      </c>
      <c r="L704" s="100">
        <v>45573.92083333333</v>
      </c>
      <c r="M704" s="101">
        <v>7.6335291624816545E-2</v>
      </c>
      <c r="N704" s="105">
        <v>2.7262604154667282E-3</v>
      </c>
      <c r="O704" s="102">
        <v>71</v>
      </c>
      <c r="P704" s="102">
        <v>1987.9999997850973</v>
      </c>
      <c r="Q704" s="98" t="s">
        <v>56</v>
      </c>
      <c r="R704" s="98" t="s">
        <v>57</v>
      </c>
      <c r="S704" s="98" t="s">
        <v>1066</v>
      </c>
      <c r="T704" s="31"/>
    </row>
    <row r="705" spans="1:20" ht="15.75" x14ac:dyDescent="0.25">
      <c r="A705" s="17">
        <v>705</v>
      </c>
      <c r="B705" s="18"/>
      <c r="C705" s="29"/>
      <c r="D705" s="30"/>
      <c r="E705" s="98" t="s">
        <v>1064</v>
      </c>
      <c r="F705" s="98" t="s">
        <v>1065</v>
      </c>
      <c r="G705" s="98" t="s">
        <v>54</v>
      </c>
      <c r="H705" s="98" t="s">
        <v>368</v>
      </c>
      <c r="I705" s="99">
        <v>45573.901388888888</v>
      </c>
      <c r="J705" s="100">
        <v>45573.901388888888</v>
      </c>
      <c r="K705" s="99">
        <v>45573.92083333333</v>
      </c>
      <c r="L705" s="100">
        <v>45573.92083333333</v>
      </c>
      <c r="M705" s="101">
        <v>8.9237031054363009E-2</v>
      </c>
      <c r="N705" s="105">
        <v>3.1870368237146259E-3</v>
      </c>
      <c r="O705" s="102">
        <v>83</v>
      </c>
      <c r="P705" s="102">
        <v>2323.9999997487757</v>
      </c>
      <c r="Q705" s="98" t="s">
        <v>56</v>
      </c>
      <c r="R705" s="98" t="s">
        <v>57</v>
      </c>
      <c r="S705" s="98" t="s">
        <v>1066</v>
      </c>
      <c r="T705" s="31"/>
    </row>
    <row r="706" spans="1:20" ht="15.75" x14ac:dyDescent="0.25">
      <c r="A706" s="17">
        <v>706</v>
      </c>
      <c r="B706" s="18"/>
      <c r="C706" s="29"/>
      <c r="D706" s="30"/>
      <c r="E706" s="98" t="s">
        <v>1064</v>
      </c>
      <c r="F706" s="98" t="s">
        <v>1065</v>
      </c>
      <c r="G706" s="98" t="s">
        <v>54</v>
      </c>
      <c r="H706" s="98" t="s">
        <v>208</v>
      </c>
      <c r="I706" s="99">
        <v>45573.901388888888</v>
      </c>
      <c r="J706" s="100">
        <v>45573.901388888888</v>
      </c>
      <c r="K706" s="99">
        <v>45573.92083333333</v>
      </c>
      <c r="L706" s="100">
        <v>45573.92083333333</v>
      </c>
      <c r="M706" s="101">
        <v>0.99020850121769066</v>
      </c>
      <c r="N706" s="105">
        <v>3.536458933302615E-2</v>
      </c>
      <c r="O706" s="102">
        <v>921</v>
      </c>
      <c r="P706" s="102">
        <v>25787.999997212319</v>
      </c>
      <c r="Q706" s="98" t="s">
        <v>56</v>
      </c>
      <c r="R706" s="98" t="s">
        <v>57</v>
      </c>
      <c r="S706" s="98" t="s">
        <v>1066</v>
      </c>
      <c r="T706" s="31"/>
    </row>
    <row r="707" spans="1:20" ht="15.75" x14ac:dyDescent="0.25">
      <c r="A707" s="17">
        <v>707</v>
      </c>
      <c r="B707" s="18"/>
      <c r="C707" s="29"/>
      <c r="D707" s="30"/>
      <c r="E707" s="98" t="s">
        <v>1064</v>
      </c>
      <c r="F707" s="98" t="s">
        <v>1065</v>
      </c>
      <c r="G707" s="98" t="s">
        <v>54</v>
      </c>
      <c r="H707" s="98" t="s">
        <v>175</v>
      </c>
      <c r="I707" s="99">
        <v>45573.901388888888</v>
      </c>
      <c r="J707" s="100">
        <v>45573.901388888888</v>
      </c>
      <c r="K707" s="99">
        <v>45573.940972222219</v>
      </c>
      <c r="L707" s="100">
        <v>45573.940972222219</v>
      </c>
      <c r="M707" s="101">
        <v>1.591176131704058</v>
      </c>
      <c r="N707" s="105">
        <v>2.7915370733018471E-2</v>
      </c>
      <c r="O707" s="102">
        <v>727</v>
      </c>
      <c r="P707" s="102">
        <v>41438.999997968785</v>
      </c>
      <c r="Q707" s="98" t="s">
        <v>56</v>
      </c>
      <c r="R707" s="98" t="s">
        <v>57</v>
      </c>
      <c r="S707" s="98" t="s">
        <v>1066</v>
      </c>
      <c r="T707" s="31"/>
    </row>
    <row r="708" spans="1:20" ht="15.75" x14ac:dyDescent="0.25">
      <c r="A708" s="17">
        <v>708</v>
      </c>
      <c r="B708" s="18"/>
      <c r="C708" s="29"/>
      <c r="D708" s="30"/>
      <c r="E708" s="98" t="s">
        <v>1064</v>
      </c>
      <c r="F708" s="98" t="s">
        <v>1065</v>
      </c>
      <c r="G708" s="98" t="s">
        <v>54</v>
      </c>
      <c r="H708" s="98" t="s">
        <v>537</v>
      </c>
      <c r="I708" s="99">
        <v>45573.901388888888</v>
      </c>
      <c r="J708" s="100">
        <v>45573.901388888888</v>
      </c>
      <c r="K708" s="99">
        <v>45573.939583333333</v>
      </c>
      <c r="L708" s="100">
        <v>45573.939583333333</v>
      </c>
      <c r="M708" s="101">
        <v>0.38436432055492364</v>
      </c>
      <c r="N708" s="105">
        <v>6.9884421917597818E-3</v>
      </c>
      <c r="O708" s="102">
        <v>182</v>
      </c>
      <c r="P708" s="102">
        <v>10010.000000211876</v>
      </c>
      <c r="Q708" s="98" t="s">
        <v>56</v>
      </c>
      <c r="R708" s="98" t="s">
        <v>57</v>
      </c>
      <c r="S708" s="98" t="s">
        <v>1066</v>
      </c>
      <c r="T708" s="31"/>
    </row>
    <row r="709" spans="1:20" ht="15.75" x14ac:dyDescent="0.25">
      <c r="A709" s="17">
        <v>709</v>
      </c>
      <c r="B709" s="18"/>
      <c r="C709" s="29"/>
      <c r="D709" s="30"/>
      <c r="E709" s="98" t="s">
        <v>1064</v>
      </c>
      <c r="F709" s="98" t="s">
        <v>1065</v>
      </c>
      <c r="G709" s="98" t="s">
        <v>54</v>
      </c>
      <c r="H709" s="98" t="s">
        <v>865</v>
      </c>
      <c r="I709" s="99">
        <v>45573.901388888888</v>
      </c>
      <c r="J709" s="100">
        <v>45573.901388888888</v>
      </c>
      <c r="K709" s="99">
        <v>45573.963888888888</v>
      </c>
      <c r="L709" s="100">
        <v>45573.963888888888</v>
      </c>
      <c r="M709" s="101">
        <v>3.0549475866835616</v>
      </c>
      <c r="N709" s="105">
        <v>3.3943862074261796E-2</v>
      </c>
      <c r="O709" s="102">
        <v>884</v>
      </c>
      <c r="P709" s="102">
        <v>79560</v>
      </c>
      <c r="Q709" s="98" t="s">
        <v>56</v>
      </c>
      <c r="R709" s="98" t="s">
        <v>57</v>
      </c>
      <c r="S709" s="98" t="s">
        <v>1066</v>
      </c>
      <c r="T709" s="31"/>
    </row>
    <row r="710" spans="1:20" ht="15.75" x14ac:dyDescent="0.25">
      <c r="A710" s="17">
        <v>710</v>
      </c>
      <c r="B710" s="18"/>
      <c r="C710" s="29"/>
      <c r="D710" s="30"/>
      <c r="E710" s="98" t="s">
        <v>1064</v>
      </c>
      <c r="F710" s="98" t="s">
        <v>1065</v>
      </c>
      <c r="G710" s="98" t="s">
        <v>54</v>
      </c>
      <c r="H710" s="98" t="s">
        <v>223</v>
      </c>
      <c r="I710" s="99">
        <v>45573.901388888888</v>
      </c>
      <c r="J710" s="100">
        <v>45573.901388888888</v>
      </c>
      <c r="K710" s="99">
        <v>45573.964583333334</v>
      </c>
      <c r="L710" s="100">
        <v>45573.964583333334</v>
      </c>
      <c r="M710" s="101">
        <v>3.3824060209328928</v>
      </c>
      <c r="N710" s="105">
        <v>3.7169296931997081E-2</v>
      </c>
      <c r="O710" s="102">
        <v>968</v>
      </c>
      <c r="P710" s="102">
        <v>88088.000003155321</v>
      </c>
      <c r="Q710" s="98" t="s">
        <v>56</v>
      </c>
      <c r="R710" s="98" t="s">
        <v>57</v>
      </c>
      <c r="S710" s="98" t="s">
        <v>1066</v>
      </c>
      <c r="T710" s="31"/>
    </row>
    <row r="711" spans="1:20" ht="15.75" x14ac:dyDescent="0.25">
      <c r="A711" s="17">
        <v>711</v>
      </c>
      <c r="B711" s="18"/>
      <c r="C711" s="29"/>
      <c r="D711" s="30"/>
      <c r="E711" s="98">
        <v>3226</v>
      </c>
      <c r="F711" s="98" t="s">
        <v>186</v>
      </c>
      <c r="G711" s="98" t="s">
        <v>54</v>
      </c>
      <c r="H711" s="98" t="s">
        <v>187</v>
      </c>
      <c r="I711" s="99">
        <v>45574.354166666664</v>
      </c>
      <c r="J711" s="100">
        <v>45574.354166666664</v>
      </c>
      <c r="K711" s="99">
        <v>45574.469444444447</v>
      </c>
      <c r="L711" s="100">
        <v>45574.469444444447</v>
      </c>
      <c r="M711" s="101">
        <v>0.17209998848759001</v>
      </c>
      <c r="N711" s="101">
        <v>1.0367469185577698E-3</v>
      </c>
      <c r="O711" s="102">
        <v>27</v>
      </c>
      <c r="P711" s="102">
        <v>2245.6187076133278</v>
      </c>
      <c r="Q711" s="98" t="s">
        <v>19</v>
      </c>
      <c r="R711" s="98" t="s">
        <v>19</v>
      </c>
      <c r="S711" s="98" t="s">
        <v>1067</v>
      </c>
      <c r="T711" s="31"/>
    </row>
    <row r="712" spans="1:20" ht="15.75" x14ac:dyDescent="0.25">
      <c r="A712" s="17">
        <v>712</v>
      </c>
      <c r="B712" s="18"/>
      <c r="C712" s="29"/>
      <c r="D712" s="30"/>
      <c r="E712" s="98">
        <v>3218</v>
      </c>
      <c r="F712" s="98" t="s">
        <v>1054</v>
      </c>
      <c r="G712" s="98" t="s">
        <v>54</v>
      </c>
      <c r="H712" s="98" t="s">
        <v>577</v>
      </c>
      <c r="I712" s="99">
        <v>45574.357638888891</v>
      </c>
      <c r="J712" s="100">
        <v>45574.357638888891</v>
      </c>
      <c r="K712" s="99">
        <v>45574.669444444444</v>
      </c>
      <c r="L712" s="100">
        <v>45574.669444444444</v>
      </c>
      <c r="M712" s="101">
        <v>0.18964789002665378</v>
      </c>
      <c r="N712" s="101">
        <v>4.2237837422723958E-4</v>
      </c>
      <c r="O712" s="102">
        <v>11</v>
      </c>
      <c r="P712" s="102">
        <v>2470.5430633772185</v>
      </c>
      <c r="Q712" s="98" t="s">
        <v>19</v>
      </c>
      <c r="R712" s="98" t="s">
        <v>19</v>
      </c>
      <c r="S712" s="98" t="s">
        <v>71</v>
      </c>
      <c r="T712" s="31"/>
    </row>
    <row r="713" spans="1:20" ht="15.75" x14ac:dyDescent="0.25">
      <c r="A713" s="17">
        <v>713</v>
      </c>
      <c r="B713" s="18"/>
      <c r="C713" s="29"/>
      <c r="D713" s="30"/>
      <c r="E713" s="98">
        <v>3233</v>
      </c>
      <c r="F713" s="98" t="s">
        <v>1068</v>
      </c>
      <c r="G713" s="98" t="s">
        <v>73</v>
      </c>
      <c r="H713" s="98" t="s">
        <v>125</v>
      </c>
      <c r="I713" s="99">
        <v>45574.379166666666</v>
      </c>
      <c r="J713" s="100">
        <v>45574.379166666666</v>
      </c>
      <c r="K713" s="99">
        <v>45574.600694444445</v>
      </c>
      <c r="L713" s="100">
        <v>45574.600694444445</v>
      </c>
      <c r="M713" s="101">
        <v>0.57570172407634967</v>
      </c>
      <c r="N713" s="101">
        <v>1.8047075989709328E-3</v>
      </c>
      <c r="O713" s="102">
        <v>47</v>
      </c>
      <c r="P713" s="102">
        <v>7510.4955074902064</v>
      </c>
      <c r="Q713" s="98" t="s">
        <v>19</v>
      </c>
      <c r="R713" s="98" t="s">
        <v>19</v>
      </c>
      <c r="S713" s="98" t="s">
        <v>1069</v>
      </c>
      <c r="T713" s="31"/>
    </row>
    <row r="714" spans="1:20" ht="15.75" x14ac:dyDescent="0.25">
      <c r="A714" s="17">
        <v>714</v>
      </c>
      <c r="B714" s="18"/>
      <c r="C714" s="29"/>
      <c r="D714" s="30"/>
      <c r="E714" s="98">
        <v>8606</v>
      </c>
      <c r="F714" s="98" t="s">
        <v>1070</v>
      </c>
      <c r="G714" s="98" t="s">
        <v>54</v>
      </c>
      <c r="H714" s="98" t="s">
        <v>194</v>
      </c>
      <c r="I714" s="99">
        <v>45574.61041666667</v>
      </c>
      <c r="J714" s="100">
        <v>45574.61041666667</v>
      </c>
      <c r="K714" s="99">
        <v>45574.666666666664</v>
      </c>
      <c r="L714" s="100">
        <v>45574.666666666664</v>
      </c>
      <c r="M714" s="101">
        <v>6.5315055862380678E-2</v>
      </c>
      <c r="N714" s="105">
        <v>8.0635871443382099E-4</v>
      </c>
      <c r="O714" s="102">
        <v>21</v>
      </c>
      <c r="P714" s="102">
        <v>1700.99999982398</v>
      </c>
      <c r="Q714" s="98" t="s">
        <v>56</v>
      </c>
      <c r="R714" s="98" t="s">
        <v>78</v>
      </c>
      <c r="S714" s="98" t="s">
        <v>58</v>
      </c>
      <c r="T714" s="31"/>
    </row>
    <row r="715" spans="1:20" ht="15.75" x14ac:dyDescent="0.25">
      <c r="A715" s="17">
        <v>715</v>
      </c>
      <c r="B715" s="18"/>
      <c r="C715" s="29"/>
      <c r="D715" s="30"/>
      <c r="E715" s="98">
        <v>3235</v>
      </c>
      <c r="F715" s="98" t="s">
        <v>1071</v>
      </c>
      <c r="G715" s="98" t="s">
        <v>54</v>
      </c>
      <c r="H715" s="98" t="s">
        <v>154</v>
      </c>
      <c r="I715" s="99">
        <v>45575.379861111112</v>
      </c>
      <c r="J715" s="100">
        <v>45575.379861111112</v>
      </c>
      <c r="K715" s="99">
        <v>45575.620833333334</v>
      </c>
      <c r="L715" s="100">
        <v>45575.620833333334</v>
      </c>
      <c r="M715" s="101">
        <v>0.50631647659571877</v>
      </c>
      <c r="N715" s="101">
        <v>1.4591252927850095E-3</v>
      </c>
      <c r="O715" s="102">
        <v>38</v>
      </c>
      <c r="P715" s="102">
        <v>6602.6200130464713</v>
      </c>
      <c r="Q715" s="98" t="s">
        <v>19</v>
      </c>
      <c r="R715" s="98" t="s">
        <v>19</v>
      </c>
      <c r="S715" s="98" t="s">
        <v>1072</v>
      </c>
      <c r="T715" s="31"/>
    </row>
    <row r="716" spans="1:20" ht="15.75" x14ac:dyDescent="0.25">
      <c r="A716" s="17">
        <v>716</v>
      </c>
      <c r="B716" s="18"/>
      <c r="C716" s="29"/>
      <c r="D716" s="30"/>
      <c r="E716" s="98">
        <v>29583</v>
      </c>
      <c r="F716" s="98" t="s">
        <v>230</v>
      </c>
      <c r="G716" s="98" t="s">
        <v>54</v>
      </c>
      <c r="H716" s="98" t="s">
        <v>55</v>
      </c>
      <c r="I716" s="99">
        <v>45576.213194444441</v>
      </c>
      <c r="J716" s="100">
        <v>45576.213194444441</v>
      </c>
      <c r="K716" s="99">
        <v>45576.488194444442</v>
      </c>
      <c r="L716" s="100">
        <v>45576.488194444442</v>
      </c>
      <c r="M716" s="101">
        <v>0.84709902856973796</v>
      </c>
      <c r="N716" s="105">
        <v>9.9834888453711156E-3</v>
      </c>
      <c r="O716" s="102">
        <v>260</v>
      </c>
      <c r="P716" s="102">
        <v>22061.000001041684</v>
      </c>
      <c r="Q716" s="98" t="s">
        <v>56</v>
      </c>
      <c r="R716" s="98" t="s">
        <v>113</v>
      </c>
      <c r="S716" s="98" t="s">
        <v>1073</v>
      </c>
      <c r="T716" s="31"/>
    </row>
    <row r="717" spans="1:20" ht="15.75" x14ac:dyDescent="0.25">
      <c r="A717" s="17">
        <v>717</v>
      </c>
      <c r="B717" s="18"/>
      <c r="C717" s="29"/>
      <c r="D717" s="30"/>
      <c r="E717" s="98">
        <v>3219</v>
      </c>
      <c r="F717" s="98" t="s">
        <v>1054</v>
      </c>
      <c r="G717" s="98" t="s">
        <v>54</v>
      </c>
      <c r="H717" s="98" t="s">
        <v>577</v>
      </c>
      <c r="I717" s="99">
        <v>45576.355555555558</v>
      </c>
      <c r="J717" s="100">
        <v>45576.355555555558</v>
      </c>
      <c r="K717" s="99">
        <v>45576.511111111111</v>
      </c>
      <c r="L717" s="100">
        <v>45576.511111111111</v>
      </c>
      <c r="M717" s="101">
        <v>9.4612755825524864E-2</v>
      </c>
      <c r="N717" s="101">
        <v>4.2237837422723958E-4</v>
      </c>
      <c r="O717" s="102">
        <v>11</v>
      </c>
      <c r="P717" s="102">
        <v>1232.8363091630501</v>
      </c>
      <c r="Q717" s="98" t="s">
        <v>19</v>
      </c>
      <c r="R717" s="98" t="s">
        <v>19</v>
      </c>
      <c r="S717" s="98" t="s">
        <v>71</v>
      </c>
      <c r="T717" s="31"/>
    </row>
    <row r="718" spans="1:20" ht="15.75" x14ac:dyDescent="0.25">
      <c r="A718" s="17">
        <v>718</v>
      </c>
      <c r="B718" s="18"/>
      <c r="C718" s="29"/>
      <c r="D718" s="30"/>
      <c r="E718" s="98" t="s">
        <v>1074</v>
      </c>
      <c r="F718" s="98" t="s">
        <v>1075</v>
      </c>
      <c r="G718" s="98" t="s">
        <v>73</v>
      </c>
      <c r="H718" s="98" t="s">
        <v>110</v>
      </c>
      <c r="I718" s="99">
        <v>45576.356249999997</v>
      </c>
      <c r="J718" s="100">
        <v>45576.356249999997</v>
      </c>
      <c r="K718" s="99">
        <v>45576.593055555553</v>
      </c>
      <c r="L718" s="100">
        <v>45576.593055555553</v>
      </c>
      <c r="M718" s="101">
        <v>0.18331221441512263</v>
      </c>
      <c r="N718" s="101">
        <v>5.3757247628921396E-4</v>
      </c>
      <c r="O718" s="102">
        <v>14</v>
      </c>
      <c r="P718" s="102">
        <v>4774.0000000130385</v>
      </c>
      <c r="Q718" s="98" t="s">
        <v>19</v>
      </c>
      <c r="R718" s="98" t="s">
        <v>19</v>
      </c>
      <c r="S718" s="98" t="s">
        <v>350</v>
      </c>
      <c r="T718" s="31"/>
    </row>
    <row r="719" spans="1:20" ht="15.75" x14ac:dyDescent="0.25">
      <c r="A719" s="17">
        <v>719</v>
      </c>
      <c r="B719" s="18"/>
      <c r="C719" s="29"/>
      <c r="D719" s="30"/>
      <c r="E719" s="98">
        <v>3225</v>
      </c>
      <c r="F719" s="98" t="s">
        <v>399</v>
      </c>
      <c r="G719" s="98" t="s">
        <v>54</v>
      </c>
      <c r="H719" s="98" t="s">
        <v>77</v>
      </c>
      <c r="I719" s="99">
        <v>45576.376388888886</v>
      </c>
      <c r="J719" s="100">
        <v>45576.376388888886</v>
      </c>
      <c r="K719" s="99">
        <v>45576.429861111108</v>
      </c>
      <c r="L719" s="100">
        <v>45576.429861111108</v>
      </c>
      <c r="M719" s="101">
        <v>5.3219675152310339E-2</v>
      </c>
      <c r="N719" s="101">
        <v>6.9116461237184656E-4</v>
      </c>
      <c r="O719" s="102">
        <v>18</v>
      </c>
      <c r="P719" s="102">
        <v>694.86614444919132</v>
      </c>
      <c r="Q719" s="98" t="s">
        <v>19</v>
      </c>
      <c r="R719" s="98" t="s">
        <v>19</v>
      </c>
      <c r="S719" s="98" t="s">
        <v>1076</v>
      </c>
      <c r="T719" s="31"/>
    </row>
    <row r="720" spans="1:20" ht="15.75" x14ac:dyDescent="0.25">
      <c r="A720" s="17">
        <v>720</v>
      </c>
      <c r="B720" s="18"/>
      <c r="C720" s="29"/>
      <c r="D720" s="30"/>
      <c r="E720" s="98">
        <v>3239</v>
      </c>
      <c r="F720" s="98" t="s">
        <v>1077</v>
      </c>
      <c r="G720" s="98" t="s">
        <v>73</v>
      </c>
      <c r="H720" s="98" t="s">
        <v>110</v>
      </c>
      <c r="I720" s="99">
        <v>45579.369444444441</v>
      </c>
      <c r="J720" s="100">
        <v>45579.369444444441</v>
      </c>
      <c r="K720" s="99">
        <v>45579.574305555558</v>
      </c>
      <c r="L720" s="100">
        <v>45579.574305555558</v>
      </c>
      <c r="M720" s="101">
        <v>1.1627308682104289</v>
      </c>
      <c r="N720" s="101">
        <v>4.0317935721691052E-3</v>
      </c>
      <c r="O720" s="102">
        <v>105</v>
      </c>
      <c r="P720" s="102">
        <v>15209.692489747315</v>
      </c>
      <c r="Q720" s="98" t="s">
        <v>19</v>
      </c>
      <c r="R720" s="98" t="s">
        <v>19</v>
      </c>
      <c r="S720" s="98" t="s">
        <v>620</v>
      </c>
      <c r="T720" s="31"/>
    </row>
    <row r="721" spans="1:20" ht="15.75" x14ac:dyDescent="0.25">
      <c r="A721" s="17">
        <v>721</v>
      </c>
      <c r="B721" s="18"/>
      <c r="C721" s="29"/>
      <c r="D721" s="30"/>
      <c r="E721" s="98">
        <v>29588</v>
      </c>
      <c r="F721" s="98" t="s">
        <v>170</v>
      </c>
      <c r="G721" s="98" t="s">
        <v>54</v>
      </c>
      <c r="H721" s="98" t="s">
        <v>93</v>
      </c>
      <c r="I721" s="99">
        <v>45580.012499999997</v>
      </c>
      <c r="J721" s="100">
        <v>45580.012499999997</v>
      </c>
      <c r="K721" s="99">
        <v>45580.623611111114</v>
      </c>
      <c r="L721" s="100">
        <v>45580.623611111114</v>
      </c>
      <c r="M721" s="101">
        <v>0.12767346311926944</v>
      </c>
      <c r="N721" s="105">
        <v>2.3038820412394885E-4</v>
      </c>
      <c r="O721" s="102">
        <v>6</v>
      </c>
      <c r="P721" s="102">
        <v>3325.000000015134</v>
      </c>
      <c r="Q721" s="98" t="s">
        <v>56</v>
      </c>
      <c r="R721" s="98" t="s">
        <v>176</v>
      </c>
      <c r="S721" s="98" t="s">
        <v>1078</v>
      </c>
      <c r="T721" s="31"/>
    </row>
    <row r="722" spans="1:20" ht="15.75" x14ac:dyDescent="0.25">
      <c r="A722" s="17">
        <v>722</v>
      </c>
      <c r="B722" s="18"/>
      <c r="C722" s="29"/>
      <c r="D722" s="30"/>
      <c r="E722" s="98" t="s">
        <v>1079</v>
      </c>
      <c r="F722" s="98" t="s">
        <v>633</v>
      </c>
      <c r="G722" s="98" t="s">
        <v>54</v>
      </c>
      <c r="H722" s="98" t="s">
        <v>87</v>
      </c>
      <c r="I722" s="99">
        <v>45580.354166666664</v>
      </c>
      <c r="J722" s="100">
        <v>45580.354166666664</v>
      </c>
      <c r="K722" s="99">
        <v>45581.597916666666</v>
      </c>
      <c r="L722" s="100">
        <v>45581.597916666666</v>
      </c>
      <c r="M722" s="101">
        <v>3.1908766271381485E-2</v>
      </c>
      <c r="N722" s="101">
        <v>7.6796068041316289E-5</v>
      </c>
      <c r="O722" s="102">
        <v>2</v>
      </c>
      <c r="P722" s="102">
        <v>415.51612717708281</v>
      </c>
      <c r="Q722" s="98" t="s">
        <v>19</v>
      </c>
      <c r="R722" s="98" t="s">
        <v>19</v>
      </c>
      <c r="S722" s="98" t="s">
        <v>1080</v>
      </c>
      <c r="T722" s="31"/>
    </row>
    <row r="723" spans="1:20" ht="15.75" x14ac:dyDescent="0.25">
      <c r="A723" s="17">
        <v>723</v>
      </c>
      <c r="B723" s="18"/>
      <c r="C723" s="29"/>
      <c r="D723" s="30"/>
      <c r="E723" s="98">
        <v>3241</v>
      </c>
      <c r="F723" s="98" t="s">
        <v>1081</v>
      </c>
      <c r="G723" s="98" t="s">
        <v>73</v>
      </c>
      <c r="H723" s="98" t="s">
        <v>276</v>
      </c>
      <c r="I723" s="99">
        <v>45580.356944444444</v>
      </c>
      <c r="J723" s="100">
        <v>45580.356944444444</v>
      </c>
      <c r="K723" s="99">
        <v>45580.660416666666</v>
      </c>
      <c r="L723" s="100">
        <v>45580.660416666666</v>
      </c>
      <c r="M723" s="101">
        <v>1.6910494182590563</v>
      </c>
      <c r="N723" s="101">
        <v>4.3773758783550287E-3</v>
      </c>
      <c r="O723" s="102">
        <v>114</v>
      </c>
      <c r="P723" s="102">
        <v>22073.714548875389</v>
      </c>
      <c r="Q723" s="98" t="s">
        <v>19</v>
      </c>
      <c r="R723" s="98" t="s">
        <v>19</v>
      </c>
      <c r="S723" s="98" t="s">
        <v>1082</v>
      </c>
      <c r="T723" s="31"/>
    </row>
    <row r="724" spans="1:20" ht="15.75" x14ac:dyDescent="0.25">
      <c r="A724" s="17">
        <v>724</v>
      </c>
      <c r="B724" s="18"/>
      <c r="C724" s="29"/>
      <c r="D724" s="30"/>
      <c r="E724" s="98">
        <v>3238</v>
      </c>
      <c r="F724" s="98" t="s">
        <v>1083</v>
      </c>
      <c r="G724" s="98" t="s">
        <v>73</v>
      </c>
      <c r="H724" s="98" t="s">
        <v>110</v>
      </c>
      <c r="I724" s="99">
        <v>45580.359027777777</v>
      </c>
      <c r="J724" s="100">
        <v>45580.359027777777</v>
      </c>
      <c r="K724" s="99">
        <v>45580.62777777778</v>
      </c>
      <c r="L724" s="100">
        <v>45580.62777777778</v>
      </c>
      <c r="M724" s="101">
        <v>1.0699228199632049</v>
      </c>
      <c r="N724" s="101">
        <v>2.7646584494873862E-3</v>
      </c>
      <c r="O724" s="102">
        <v>72</v>
      </c>
      <c r="P724" s="102">
        <v>13970.51722166955</v>
      </c>
      <c r="Q724" s="98" t="s">
        <v>19</v>
      </c>
      <c r="R724" s="98" t="s">
        <v>19</v>
      </c>
      <c r="S724" s="98" t="s">
        <v>1084</v>
      </c>
      <c r="T724" s="31"/>
    </row>
    <row r="725" spans="1:20" ht="15.75" x14ac:dyDescent="0.25">
      <c r="A725" s="17">
        <v>725</v>
      </c>
      <c r="B725" s="18"/>
      <c r="C725" s="29"/>
      <c r="D725" s="30"/>
      <c r="E725" s="98">
        <v>3228</v>
      </c>
      <c r="F725" s="98" t="s">
        <v>1085</v>
      </c>
      <c r="G725" s="98" t="s">
        <v>54</v>
      </c>
      <c r="H725" s="98" t="s">
        <v>194</v>
      </c>
      <c r="I725" s="99">
        <v>45580.381944444445</v>
      </c>
      <c r="J725" s="100">
        <v>45580.381944444445</v>
      </c>
      <c r="K725" s="99">
        <v>45580.679166666669</v>
      </c>
      <c r="L725" s="100">
        <v>45580.679166666669</v>
      </c>
      <c r="M725" s="101">
        <v>8.2171792804521332E-2</v>
      </c>
      <c r="N725" s="101">
        <v>1.919901701032907E-4</v>
      </c>
      <c r="O725" s="102">
        <v>5</v>
      </c>
      <c r="P725" s="102">
        <v>1070.2054294860859</v>
      </c>
      <c r="Q725" s="98" t="s">
        <v>19</v>
      </c>
      <c r="R725" s="98" t="s">
        <v>19</v>
      </c>
      <c r="S725" s="98" t="s">
        <v>71</v>
      </c>
      <c r="T725" s="31"/>
    </row>
    <row r="726" spans="1:20" ht="15.75" x14ac:dyDescent="0.25">
      <c r="A726" s="17">
        <v>726</v>
      </c>
      <c r="B726" s="18"/>
      <c r="C726" s="29"/>
      <c r="D726" s="30"/>
      <c r="E726" s="98">
        <v>29591</v>
      </c>
      <c r="F726" s="98" t="s">
        <v>1086</v>
      </c>
      <c r="G726" s="98" t="s">
        <v>61</v>
      </c>
      <c r="H726" s="98" t="s">
        <v>125</v>
      </c>
      <c r="I726" s="99">
        <v>45580.604861111111</v>
      </c>
      <c r="J726" s="100">
        <v>45580.604861111111</v>
      </c>
      <c r="K726" s="99">
        <v>45580.667361111111</v>
      </c>
      <c r="L726" s="100">
        <v>45580.667361111111</v>
      </c>
      <c r="M726" s="101">
        <v>0.14860039165994701</v>
      </c>
      <c r="N726" s="105">
        <v>1.6511154628883E-3</v>
      </c>
      <c r="O726" s="102">
        <v>43</v>
      </c>
      <c r="P726" s="102">
        <v>3870</v>
      </c>
      <c r="Q726" s="98" t="s">
        <v>56</v>
      </c>
      <c r="R726" s="98" t="s">
        <v>67</v>
      </c>
      <c r="S726" s="98" t="s">
        <v>1087</v>
      </c>
      <c r="T726" s="31"/>
    </row>
    <row r="727" spans="1:20" ht="15.75" x14ac:dyDescent="0.25">
      <c r="A727" s="17">
        <v>727</v>
      </c>
      <c r="B727" s="18"/>
      <c r="C727" s="29"/>
      <c r="D727" s="30"/>
      <c r="E727" s="98">
        <v>3240</v>
      </c>
      <c r="F727" s="98" t="s">
        <v>633</v>
      </c>
      <c r="G727" s="98" t="s">
        <v>54</v>
      </c>
      <c r="H727" s="98" t="s">
        <v>87</v>
      </c>
      <c r="I727" s="99">
        <v>45580.6875</v>
      </c>
      <c r="J727" s="100">
        <v>45580.6875</v>
      </c>
      <c r="K727" s="99">
        <v>45581.354166666664</v>
      </c>
      <c r="L727" s="100">
        <v>45581.354166666664</v>
      </c>
      <c r="M727" s="101">
        <v>3.6862112659697716E-2</v>
      </c>
      <c r="N727" s="105">
        <v>3.8398034020658145E-5</v>
      </c>
      <c r="O727" s="102">
        <v>1</v>
      </c>
      <c r="P727" s="102">
        <v>959.99999999650754</v>
      </c>
      <c r="Q727" s="98" t="s">
        <v>56</v>
      </c>
      <c r="R727" s="98" t="s">
        <v>63</v>
      </c>
      <c r="S727" s="98" t="s">
        <v>1080</v>
      </c>
      <c r="T727" s="31"/>
    </row>
    <row r="728" spans="1:20" ht="15.75" x14ac:dyDescent="0.25">
      <c r="A728" s="17">
        <v>728</v>
      </c>
      <c r="B728" s="18"/>
      <c r="C728" s="29"/>
      <c r="D728" s="30"/>
      <c r="E728" s="98">
        <v>29594</v>
      </c>
      <c r="F728" s="98" t="s">
        <v>1088</v>
      </c>
      <c r="G728" s="98" t="s">
        <v>61</v>
      </c>
      <c r="H728" s="98" t="s">
        <v>107</v>
      </c>
      <c r="I728" s="99">
        <v>45580.699305555558</v>
      </c>
      <c r="J728" s="100">
        <v>45580.699305555558</v>
      </c>
      <c r="K728" s="99">
        <v>45581.625</v>
      </c>
      <c r="L728" s="100">
        <v>45581.625</v>
      </c>
      <c r="M728" s="101">
        <v>3.8882233229523555</v>
      </c>
      <c r="N728" s="105">
        <v>4.415773912375686E-2</v>
      </c>
      <c r="O728" s="102">
        <v>1150</v>
      </c>
      <c r="P728" s="102">
        <v>101260.99999964819</v>
      </c>
      <c r="Q728" s="98" t="s">
        <v>56</v>
      </c>
      <c r="R728" s="98" t="s">
        <v>432</v>
      </c>
      <c r="S728" s="98" t="s">
        <v>1089</v>
      </c>
      <c r="T728" s="31"/>
    </row>
    <row r="729" spans="1:20" ht="15.75" x14ac:dyDescent="0.25">
      <c r="A729" s="17">
        <v>729</v>
      </c>
      <c r="B729" s="18"/>
      <c r="C729" s="29"/>
      <c r="D729" s="30"/>
      <c r="E729" s="98" t="s">
        <v>1090</v>
      </c>
      <c r="F729" s="98" t="s">
        <v>816</v>
      </c>
      <c r="G729" s="98" t="s">
        <v>54</v>
      </c>
      <c r="H729" s="98" t="s">
        <v>80</v>
      </c>
      <c r="I729" s="99">
        <v>45581.383333333331</v>
      </c>
      <c r="J729" s="100">
        <v>45581.383333333331</v>
      </c>
      <c r="K729" s="99">
        <v>45581.459027777775</v>
      </c>
      <c r="L729" s="100">
        <v>45581.459027777775</v>
      </c>
      <c r="M729" s="101">
        <v>5.4410014206807696E-2</v>
      </c>
      <c r="N729" s="105">
        <v>4.9917444226855589E-4</v>
      </c>
      <c r="O729" s="102">
        <v>13</v>
      </c>
      <c r="P729" s="102">
        <v>1416.9999999878928</v>
      </c>
      <c r="Q729" s="98" t="s">
        <v>56</v>
      </c>
      <c r="R729" s="98" t="s">
        <v>113</v>
      </c>
      <c r="S729" s="98" t="s">
        <v>1091</v>
      </c>
      <c r="T729" s="31"/>
    </row>
    <row r="730" spans="1:20" ht="15.75" x14ac:dyDescent="0.25">
      <c r="A730" s="17">
        <v>730</v>
      </c>
      <c r="B730" s="18"/>
      <c r="C730" s="29"/>
      <c r="D730" s="30"/>
      <c r="E730" s="98">
        <v>1626</v>
      </c>
      <c r="F730" s="98" t="s">
        <v>1092</v>
      </c>
      <c r="G730" s="98" t="s">
        <v>73</v>
      </c>
      <c r="H730" s="98" t="s">
        <v>125</v>
      </c>
      <c r="I730" s="99">
        <v>45582.375</v>
      </c>
      <c r="J730" s="100">
        <v>45582.375</v>
      </c>
      <c r="K730" s="99">
        <v>45582.563888888886</v>
      </c>
      <c r="L730" s="100">
        <v>45582.563888888886</v>
      </c>
      <c r="M730" s="101">
        <v>1.1583918903406862</v>
      </c>
      <c r="N730" s="101">
        <v>4.3005798103137116E-3</v>
      </c>
      <c r="O730" s="102">
        <v>112</v>
      </c>
      <c r="P730" s="102">
        <v>30168.000000142492</v>
      </c>
      <c r="Q730" s="98" t="s">
        <v>19</v>
      </c>
      <c r="R730" s="98" t="s">
        <v>19</v>
      </c>
      <c r="S730" s="98" t="s">
        <v>1093</v>
      </c>
      <c r="T730" s="31"/>
    </row>
    <row r="731" spans="1:20" ht="15.75" x14ac:dyDescent="0.25">
      <c r="A731" s="17">
        <v>731</v>
      </c>
      <c r="B731" s="18"/>
      <c r="C731" s="29"/>
      <c r="D731" s="30"/>
      <c r="E731" s="98">
        <v>3229</v>
      </c>
      <c r="F731" s="98" t="s">
        <v>1085</v>
      </c>
      <c r="G731" s="98" t="s">
        <v>54</v>
      </c>
      <c r="H731" s="98" t="s">
        <v>194</v>
      </c>
      <c r="I731" s="99">
        <v>45582.380555555559</v>
      </c>
      <c r="J731" s="100">
        <v>45582.380555555559</v>
      </c>
      <c r="K731" s="99">
        <v>45582.628472222219</v>
      </c>
      <c r="L731" s="100">
        <v>45582.628472222219</v>
      </c>
      <c r="M731" s="101">
        <v>6.8540490724997336E-2</v>
      </c>
      <c r="N731" s="101">
        <v>1.919901701032907E-4</v>
      </c>
      <c r="O731" s="102">
        <v>5</v>
      </c>
      <c r="P731" s="102">
        <v>892.67135120236526</v>
      </c>
      <c r="Q731" s="98" t="s">
        <v>19</v>
      </c>
      <c r="R731" s="98" t="s">
        <v>19</v>
      </c>
      <c r="S731" s="98" t="s">
        <v>71</v>
      </c>
      <c r="T731" s="31"/>
    </row>
    <row r="732" spans="1:20" ht="15.75" x14ac:dyDescent="0.25">
      <c r="A732" s="17">
        <v>732</v>
      </c>
      <c r="B732" s="18"/>
      <c r="C732" s="29"/>
      <c r="D732" s="30"/>
      <c r="E732" s="98">
        <v>3244</v>
      </c>
      <c r="F732" s="98" t="s">
        <v>399</v>
      </c>
      <c r="G732" s="98" t="s">
        <v>54</v>
      </c>
      <c r="H732" s="98" t="s">
        <v>77</v>
      </c>
      <c r="I732" s="99">
        <v>45582.418749999997</v>
      </c>
      <c r="J732" s="100">
        <v>45582.418749999997</v>
      </c>
      <c r="K732" s="99">
        <v>45582.52847222222</v>
      </c>
      <c r="L732" s="100">
        <v>45582.52847222222</v>
      </c>
      <c r="M732" s="101">
        <v>0.27907691126502215</v>
      </c>
      <c r="N732" s="101">
        <v>1.7663095649502745E-3</v>
      </c>
      <c r="O732" s="102">
        <v>46</v>
      </c>
      <c r="P732" s="102">
        <v>3386.0236149679035</v>
      </c>
      <c r="Q732" s="98" t="s">
        <v>19</v>
      </c>
      <c r="R732" s="98" t="s">
        <v>19</v>
      </c>
      <c r="S732" s="98" t="s">
        <v>1094</v>
      </c>
      <c r="T732" s="31"/>
    </row>
    <row r="733" spans="1:20" ht="15.75" x14ac:dyDescent="0.25">
      <c r="A733" s="17">
        <v>733</v>
      </c>
      <c r="B733" s="18"/>
      <c r="C733" s="29"/>
      <c r="D733" s="30"/>
      <c r="E733" s="98">
        <v>3246</v>
      </c>
      <c r="F733" s="98" t="s">
        <v>1095</v>
      </c>
      <c r="G733" s="98" t="s">
        <v>54</v>
      </c>
      <c r="H733" s="98" t="s">
        <v>93</v>
      </c>
      <c r="I733" s="99">
        <v>45583.354861111111</v>
      </c>
      <c r="J733" s="100">
        <v>45583.354861111111</v>
      </c>
      <c r="K733" s="99">
        <v>45583.527083333334</v>
      </c>
      <c r="L733" s="100">
        <v>45583.527083333334</v>
      </c>
      <c r="M733" s="101">
        <v>0.97131666859295174</v>
      </c>
      <c r="N733" s="101">
        <v>3.9165994701071301E-3</v>
      </c>
      <c r="O733" s="102">
        <v>102</v>
      </c>
      <c r="P733" s="102">
        <v>12713.916369165023</v>
      </c>
      <c r="Q733" s="98" t="s">
        <v>19</v>
      </c>
      <c r="R733" s="98" t="s">
        <v>19</v>
      </c>
      <c r="S733" s="98" t="s">
        <v>1096</v>
      </c>
      <c r="T733" s="31"/>
    </row>
    <row r="734" spans="1:20" ht="15.75" x14ac:dyDescent="0.25">
      <c r="A734" s="17">
        <v>734</v>
      </c>
      <c r="B734" s="18"/>
      <c r="C734" s="29"/>
      <c r="D734" s="30"/>
      <c r="E734" s="98">
        <v>3248</v>
      </c>
      <c r="F734" s="98" t="s">
        <v>1097</v>
      </c>
      <c r="G734" s="98" t="s">
        <v>54</v>
      </c>
      <c r="H734" s="98" t="s">
        <v>383</v>
      </c>
      <c r="I734" s="99">
        <v>45583.375694444447</v>
      </c>
      <c r="J734" s="100">
        <v>45583.375694444447</v>
      </c>
      <c r="K734" s="99">
        <v>45583.418055555558</v>
      </c>
      <c r="L734" s="100">
        <v>45583.418055555558</v>
      </c>
      <c r="M734" s="101">
        <v>0.24593940790137667</v>
      </c>
      <c r="N734" s="101">
        <v>4.0317935721691052E-3</v>
      </c>
      <c r="O734" s="102">
        <v>105</v>
      </c>
      <c r="P734" s="102">
        <v>3215.4118189025985</v>
      </c>
      <c r="Q734" s="98" t="s">
        <v>19</v>
      </c>
      <c r="R734" s="98" t="s">
        <v>19</v>
      </c>
      <c r="S734" s="98" t="s">
        <v>1098</v>
      </c>
      <c r="T734" s="31"/>
    </row>
    <row r="735" spans="1:20" ht="15.75" x14ac:dyDescent="0.25">
      <c r="A735" s="17">
        <v>735</v>
      </c>
      <c r="B735" s="18"/>
      <c r="C735" s="29"/>
      <c r="D735" s="30"/>
      <c r="E735" s="98">
        <v>3230</v>
      </c>
      <c r="F735" s="98" t="s">
        <v>1085</v>
      </c>
      <c r="G735" s="98" t="s">
        <v>54</v>
      </c>
      <c r="H735" s="98" t="s">
        <v>194</v>
      </c>
      <c r="I735" s="99">
        <v>45583.382638888892</v>
      </c>
      <c r="J735" s="100">
        <v>45583.382638888892</v>
      </c>
      <c r="K735" s="99">
        <v>45583.588194444441</v>
      </c>
      <c r="L735" s="100">
        <v>45583.588194444441</v>
      </c>
      <c r="M735" s="101">
        <v>5.6829090348741298E-2</v>
      </c>
      <c r="N735" s="101">
        <v>1.919901701032907E-4</v>
      </c>
      <c r="O735" s="102">
        <v>5</v>
      </c>
      <c r="P735" s="102">
        <v>740.15839186647008</v>
      </c>
      <c r="Q735" s="98" t="s">
        <v>19</v>
      </c>
      <c r="R735" s="98" t="s">
        <v>19</v>
      </c>
      <c r="S735" s="98" t="s">
        <v>1099</v>
      </c>
      <c r="T735" s="31"/>
    </row>
    <row r="736" spans="1:20" ht="15.75" x14ac:dyDescent="0.25">
      <c r="A736" s="17">
        <v>736</v>
      </c>
      <c r="B736" s="18"/>
      <c r="C736" s="29"/>
      <c r="D736" s="30"/>
      <c r="E736" s="98">
        <v>29598</v>
      </c>
      <c r="F736" s="98" t="s">
        <v>1100</v>
      </c>
      <c r="G736" s="98" t="s">
        <v>54</v>
      </c>
      <c r="H736" s="98" t="s">
        <v>375</v>
      </c>
      <c r="I736" s="99">
        <v>45583.4375</v>
      </c>
      <c r="J736" s="100">
        <v>45583.4375</v>
      </c>
      <c r="K736" s="99">
        <v>45583.446527777778</v>
      </c>
      <c r="L736" s="100">
        <v>45583.446527777778</v>
      </c>
      <c r="M736" s="101">
        <v>4.9917444228643633E-4</v>
      </c>
      <c r="N736" s="105">
        <v>3.8398034020658145E-5</v>
      </c>
      <c r="O736" s="102">
        <v>1</v>
      </c>
      <c r="P736" s="102">
        <v>13.000000000465661</v>
      </c>
      <c r="Q736" s="98" t="s">
        <v>56</v>
      </c>
      <c r="R736" s="98" t="s">
        <v>176</v>
      </c>
      <c r="S736" s="98" t="s">
        <v>1101</v>
      </c>
      <c r="T736" s="31"/>
    </row>
    <row r="737" spans="1:20" ht="15.75" x14ac:dyDescent="0.25">
      <c r="A737" s="17">
        <v>737</v>
      </c>
      <c r="B737" s="18"/>
      <c r="C737" s="29"/>
      <c r="D737" s="30"/>
      <c r="E737" s="98">
        <v>29598</v>
      </c>
      <c r="F737" s="98" t="s">
        <v>1100</v>
      </c>
      <c r="G737" s="98" t="s">
        <v>54</v>
      </c>
      <c r="H737" s="98" t="s">
        <v>90</v>
      </c>
      <c r="I737" s="99">
        <v>45583.4375</v>
      </c>
      <c r="J737" s="100">
        <v>45583.4375</v>
      </c>
      <c r="K737" s="99">
        <v>45583.446527777778</v>
      </c>
      <c r="L737" s="100">
        <v>45583.446527777778</v>
      </c>
      <c r="M737" s="101">
        <v>0.22412932458660992</v>
      </c>
      <c r="N737" s="105">
        <v>1.7240717275275506E-2</v>
      </c>
      <c r="O737" s="102">
        <v>449</v>
      </c>
      <c r="P737" s="102">
        <v>5837.0000002090819</v>
      </c>
      <c r="Q737" s="98" t="s">
        <v>56</v>
      </c>
      <c r="R737" s="98" t="s">
        <v>176</v>
      </c>
      <c r="S737" s="98" t="s">
        <v>1101</v>
      </c>
      <c r="T737" s="31"/>
    </row>
    <row r="738" spans="1:20" ht="15.75" x14ac:dyDescent="0.25">
      <c r="A738" s="17">
        <v>738</v>
      </c>
      <c r="B738" s="18"/>
      <c r="C738" s="29"/>
      <c r="D738" s="30"/>
      <c r="E738" s="98">
        <v>29598</v>
      </c>
      <c r="F738" s="98" t="s">
        <v>1100</v>
      </c>
      <c r="G738" s="98" t="s">
        <v>54</v>
      </c>
      <c r="H738" s="98" t="s">
        <v>93</v>
      </c>
      <c r="I738" s="99">
        <v>45583.4375</v>
      </c>
      <c r="J738" s="100">
        <v>45583.4375</v>
      </c>
      <c r="K738" s="99">
        <v>45583.446527777778</v>
      </c>
      <c r="L738" s="100">
        <v>45583.446527777778</v>
      </c>
      <c r="M738" s="101">
        <v>0.32396421304389716</v>
      </c>
      <c r="N738" s="105">
        <v>2.4920324079407134E-2</v>
      </c>
      <c r="O738" s="102">
        <v>649</v>
      </c>
      <c r="P738" s="102">
        <v>8437.0000003022142</v>
      </c>
      <c r="Q738" s="98" t="s">
        <v>56</v>
      </c>
      <c r="R738" s="98" t="s">
        <v>176</v>
      </c>
      <c r="S738" s="98" t="s">
        <v>1101</v>
      </c>
      <c r="T738" s="31"/>
    </row>
    <row r="739" spans="1:20" ht="15.75" x14ac:dyDescent="0.25">
      <c r="A739" s="17">
        <v>739</v>
      </c>
      <c r="B739" s="18"/>
      <c r="C739" s="29"/>
      <c r="D739" s="30"/>
      <c r="E739" s="98">
        <v>29598</v>
      </c>
      <c r="F739" s="98" t="s">
        <v>1100</v>
      </c>
      <c r="G739" s="98" t="s">
        <v>54</v>
      </c>
      <c r="H739" s="98" t="s">
        <v>55</v>
      </c>
      <c r="I739" s="99">
        <v>45583.4375</v>
      </c>
      <c r="J739" s="100">
        <v>45583.4375</v>
      </c>
      <c r="K739" s="99">
        <v>45583.446527777778</v>
      </c>
      <c r="L739" s="100">
        <v>45583.446527777778</v>
      </c>
      <c r="M739" s="101">
        <v>0.20615904466429821</v>
      </c>
      <c r="N739" s="105">
        <v>1.5858388050531812E-2</v>
      </c>
      <c r="O739" s="102">
        <v>413</v>
      </c>
      <c r="P739" s="102">
        <v>5369.0000001923181</v>
      </c>
      <c r="Q739" s="98" t="s">
        <v>56</v>
      </c>
      <c r="R739" s="98" t="s">
        <v>176</v>
      </c>
      <c r="S739" s="98" t="s">
        <v>1101</v>
      </c>
      <c r="T739" s="31"/>
    </row>
    <row r="740" spans="1:20" ht="15.75" x14ac:dyDescent="0.25">
      <c r="A740" s="17">
        <v>740</v>
      </c>
      <c r="B740" s="18"/>
      <c r="C740" s="29"/>
      <c r="D740" s="30"/>
      <c r="E740" s="98">
        <v>29598</v>
      </c>
      <c r="F740" s="98" t="s">
        <v>1100</v>
      </c>
      <c r="G740" s="98" t="s">
        <v>54</v>
      </c>
      <c r="H740" s="98" t="s">
        <v>83</v>
      </c>
      <c r="I740" s="99">
        <v>45583.4375</v>
      </c>
      <c r="J740" s="100">
        <v>45583.4375</v>
      </c>
      <c r="K740" s="99">
        <v>45583.446527777778</v>
      </c>
      <c r="L740" s="100">
        <v>45583.446527777778</v>
      </c>
      <c r="M740" s="101">
        <v>0.1168068194950261</v>
      </c>
      <c r="N740" s="105">
        <v>8.9851399608340057E-3</v>
      </c>
      <c r="O740" s="102">
        <v>234</v>
      </c>
      <c r="P740" s="102">
        <v>3042.0000001089647</v>
      </c>
      <c r="Q740" s="98" t="s">
        <v>56</v>
      </c>
      <c r="R740" s="98" t="s">
        <v>176</v>
      </c>
      <c r="S740" s="98" t="s">
        <v>1101</v>
      </c>
      <c r="T740" s="31"/>
    </row>
    <row r="741" spans="1:20" ht="15.75" x14ac:dyDescent="0.25">
      <c r="A741" s="17">
        <v>741</v>
      </c>
      <c r="B741" s="18"/>
      <c r="C741" s="29"/>
      <c r="D741" s="30"/>
      <c r="E741" s="98">
        <v>29598</v>
      </c>
      <c r="F741" s="98" t="s">
        <v>1100</v>
      </c>
      <c r="G741" s="98" t="s">
        <v>54</v>
      </c>
      <c r="H741" s="98" t="s">
        <v>1795</v>
      </c>
      <c r="I741" s="99">
        <v>45583.4375</v>
      </c>
      <c r="J741" s="100">
        <v>45583.4375</v>
      </c>
      <c r="K741" s="99">
        <v>45583.446527777778</v>
      </c>
      <c r="L741" s="100">
        <v>45583.446527777778</v>
      </c>
      <c r="M741" s="101">
        <v>4.9917444228643633E-4</v>
      </c>
      <c r="N741" s="105">
        <v>3.8398034020658145E-5</v>
      </c>
      <c r="O741" s="102">
        <v>1</v>
      </c>
      <c r="P741" s="102">
        <v>13.000000000465661</v>
      </c>
      <c r="Q741" s="98" t="s">
        <v>56</v>
      </c>
      <c r="R741" s="98" t="s">
        <v>176</v>
      </c>
      <c r="S741" s="98" t="s">
        <v>1101</v>
      </c>
      <c r="T741" s="31"/>
    </row>
    <row r="742" spans="1:20" ht="15.75" x14ac:dyDescent="0.25">
      <c r="A742" s="17">
        <v>742</v>
      </c>
      <c r="B742" s="18"/>
      <c r="C742" s="29"/>
      <c r="D742" s="30"/>
      <c r="E742" s="98">
        <v>29598</v>
      </c>
      <c r="F742" s="98" t="s">
        <v>1100</v>
      </c>
      <c r="G742" s="98" t="s">
        <v>54</v>
      </c>
      <c r="H742" s="98" t="s">
        <v>150</v>
      </c>
      <c r="I742" s="99">
        <v>45583.4375</v>
      </c>
      <c r="J742" s="100">
        <v>45583.4375</v>
      </c>
      <c r="K742" s="99">
        <v>45583.446527777778</v>
      </c>
      <c r="L742" s="100">
        <v>45583.446527777778</v>
      </c>
      <c r="M742" s="101">
        <v>2.3461198787462507E-2</v>
      </c>
      <c r="N742" s="105">
        <v>1.8047075989709328E-3</v>
      </c>
      <c r="O742" s="102">
        <v>47</v>
      </c>
      <c r="P742" s="102">
        <v>611.00000002188608</v>
      </c>
      <c r="Q742" s="98" t="s">
        <v>56</v>
      </c>
      <c r="R742" s="98" t="s">
        <v>176</v>
      </c>
      <c r="S742" s="98" t="s">
        <v>1101</v>
      </c>
      <c r="T742" s="31"/>
    </row>
    <row r="743" spans="1:20" ht="15.75" x14ac:dyDescent="0.25">
      <c r="A743" s="17">
        <v>743</v>
      </c>
      <c r="B743" s="18"/>
      <c r="C743" s="29"/>
      <c r="D743" s="30"/>
      <c r="E743" s="98">
        <v>29598</v>
      </c>
      <c r="F743" s="98" t="s">
        <v>1100</v>
      </c>
      <c r="G743" s="98" t="s">
        <v>54</v>
      </c>
      <c r="H743" s="98" t="s">
        <v>577</v>
      </c>
      <c r="I743" s="99">
        <v>45583.4375</v>
      </c>
      <c r="J743" s="100">
        <v>45583.4375</v>
      </c>
      <c r="K743" s="99">
        <v>45583.446527777778</v>
      </c>
      <c r="L743" s="100">
        <v>45583.446527777778</v>
      </c>
      <c r="M743" s="101">
        <v>1.497523326859309E-2</v>
      </c>
      <c r="N743" s="105">
        <v>1.1519410206197443E-3</v>
      </c>
      <c r="O743" s="102">
        <v>30</v>
      </c>
      <c r="P743" s="102">
        <v>390.00000001396984</v>
      </c>
      <c r="Q743" s="98" t="s">
        <v>56</v>
      </c>
      <c r="R743" s="98" t="s">
        <v>176</v>
      </c>
      <c r="S743" s="98" t="s">
        <v>1101</v>
      </c>
      <c r="T743" s="31"/>
    </row>
    <row r="744" spans="1:20" ht="15.75" x14ac:dyDescent="0.25">
      <c r="A744" s="17">
        <v>744</v>
      </c>
      <c r="B744" s="18"/>
      <c r="C744" s="29"/>
      <c r="D744" s="30"/>
      <c r="E744" s="98">
        <v>29598</v>
      </c>
      <c r="F744" s="98" t="s">
        <v>1100</v>
      </c>
      <c r="G744" s="98" t="s">
        <v>54</v>
      </c>
      <c r="H744" s="98" t="s">
        <v>96</v>
      </c>
      <c r="I744" s="99">
        <v>45583.4375</v>
      </c>
      <c r="J744" s="100">
        <v>45583.4375</v>
      </c>
      <c r="K744" s="99">
        <v>45583.446527777778</v>
      </c>
      <c r="L744" s="100">
        <v>45583.446527777778</v>
      </c>
      <c r="M744" s="101">
        <v>6.2396805285804539E-2</v>
      </c>
      <c r="N744" s="105">
        <v>4.7997542525822674E-3</v>
      </c>
      <c r="O744" s="102">
        <v>125</v>
      </c>
      <c r="P744" s="102">
        <v>1625.0000000582077</v>
      </c>
      <c r="Q744" s="98" t="s">
        <v>56</v>
      </c>
      <c r="R744" s="98" t="s">
        <v>176</v>
      </c>
      <c r="S744" s="98" t="s">
        <v>1101</v>
      </c>
      <c r="T744" s="31"/>
    </row>
    <row r="745" spans="1:20" ht="15.75" x14ac:dyDescent="0.25">
      <c r="A745" s="17">
        <v>745</v>
      </c>
      <c r="B745" s="18"/>
      <c r="C745" s="29"/>
      <c r="D745" s="30"/>
      <c r="E745" s="98">
        <v>29598</v>
      </c>
      <c r="F745" s="98" t="s">
        <v>1100</v>
      </c>
      <c r="G745" s="98" t="s">
        <v>54</v>
      </c>
      <c r="H745" s="98" t="s">
        <v>287</v>
      </c>
      <c r="I745" s="99">
        <v>45583.4375</v>
      </c>
      <c r="J745" s="100">
        <v>45583.4375</v>
      </c>
      <c r="K745" s="99">
        <v>45583.446527777778</v>
      </c>
      <c r="L745" s="100">
        <v>45583.446527777778</v>
      </c>
      <c r="M745" s="101">
        <v>2.445954767203538E-2</v>
      </c>
      <c r="N745" s="105">
        <v>1.8815036670122489E-3</v>
      </c>
      <c r="O745" s="102">
        <v>49</v>
      </c>
      <c r="P745" s="102">
        <v>637.0000000228174</v>
      </c>
      <c r="Q745" s="98" t="s">
        <v>56</v>
      </c>
      <c r="R745" s="98" t="s">
        <v>176</v>
      </c>
      <c r="S745" s="98" t="s">
        <v>1101</v>
      </c>
      <c r="T745" s="31"/>
    </row>
    <row r="746" spans="1:20" ht="15.75" x14ac:dyDescent="0.25">
      <c r="A746" s="17">
        <v>746</v>
      </c>
      <c r="B746" s="18"/>
      <c r="C746" s="29"/>
      <c r="D746" s="30"/>
      <c r="E746" s="98">
        <v>29598</v>
      </c>
      <c r="F746" s="98" t="s">
        <v>1100</v>
      </c>
      <c r="G746" s="98" t="s">
        <v>54</v>
      </c>
      <c r="H746" s="98" t="s">
        <v>684</v>
      </c>
      <c r="I746" s="99">
        <v>45583.4375</v>
      </c>
      <c r="J746" s="100">
        <v>45583.4375</v>
      </c>
      <c r="K746" s="99">
        <v>45583.446527777778</v>
      </c>
      <c r="L746" s="100">
        <v>45583.446527777778</v>
      </c>
      <c r="M746" s="101">
        <v>4.9917444228643633E-4</v>
      </c>
      <c r="N746" s="105">
        <v>3.8398034020658145E-5</v>
      </c>
      <c r="O746" s="102">
        <v>1</v>
      </c>
      <c r="P746" s="102">
        <v>13.000000000465661</v>
      </c>
      <c r="Q746" s="98" t="s">
        <v>56</v>
      </c>
      <c r="R746" s="98" t="s">
        <v>176</v>
      </c>
      <c r="S746" s="98" t="s">
        <v>1101</v>
      </c>
      <c r="T746" s="31"/>
    </row>
    <row r="747" spans="1:20" ht="15.75" x14ac:dyDescent="0.25">
      <c r="A747" s="17">
        <v>747</v>
      </c>
      <c r="B747" s="18"/>
      <c r="C747" s="29"/>
      <c r="D747" s="30"/>
      <c r="E747" s="98">
        <v>29598</v>
      </c>
      <c r="F747" s="98" t="s">
        <v>1100</v>
      </c>
      <c r="G747" s="98" t="s">
        <v>54</v>
      </c>
      <c r="H747" s="98" t="s">
        <v>877</v>
      </c>
      <c r="I747" s="99">
        <v>45583.4375</v>
      </c>
      <c r="J747" s="100">
        <v>45583.4375</v>
      </c>
      <c r="K747" s="99">
        <v>45583.446527777778</v>
      </c>
      <c r="L747" s="100">
        <v>45583.446527777778</v>
      </c>
      <c r="M747" s="101">
        <v>6.9884421920101084E-3</v>
      </c>
      <c r="N747" s="105">
        <v>5.3757247628921396E-4</v>
      </c>
      <c r="O747" s="102">
        <v>14</v>
      </c>
      <c r="P747" s="102">
        <v>182.00000000651926</v>
      </c>
      <c r="Q747" s="98" t="s">
        <v>56</v>
      </c>
      <c r="R747" s="98" t="s">
        <v>176</v>
      </c>
      <c r="S747" s="98" t="s">
        <v>1101</v>
      </c>
      <c r="T747" s="31"/>
    </row>
    <row r="748" spans="1:20" ht="15.75" x14ac:dyDescent="0.25">
      <c r="A748" s="17">
        <v>748</v>
      </c>
      <c r="B748" s="18"/>
      <c r="C748" s="29"/>
      <c r="D748" s="30"/>
      <c r="E748" s="98">
        <v>29598</v>
      </c>
      <c r="F748" s="98" t="s">
        <v>1100</v>
      </c>
      <c r="G748" s="98" t="s">
        <v>54</v>
      </c>
      <c r="H748" s="98" t="s">
        <v>447</v>
      </c>
      <c r="I748" s="99">
        <v>45583.4375</v>
      </c>
      <c r="J748" s="100">
        <v>45583.4375</v>
      </c>
      <c r="K748" s="99">
        <v>45583.446527777778</v>
      </c>
      <c r="L748" s="100">
        <v>45583.446527777778</v>
      </c>
      <c r="M748" s="101">
        <v>3.494221096005054E-2</v>
      </c>
      <c r="N748" s="105">
        <v>2.6878623814460701E-3</v>
      </c>
      <c r="O748" s="102">
        <v>70</v>
      </c>
      <c r="P748" s="102">
        <v>910.00000003259629</v>
      </c>
      <c r="Q748" s="98" t="s">
        <v>56</v>
      </c>
      <c r="R748" s="98" t="s">
        <v>176</v>
      </c>
      <c r="S748" s="98" t="s">
        <v>1101</v>
      </c>
      <c r="T748" s="31"/>
    </row>
    <row r="749" spans="1:20" ht="15.75" x14ac:dyDescent="0.25">
      <c r="A749" s="17">
        <v>749</v>
      </c>
      <c r="B749" s="18"/>
      <c r="C749" s="29"/>
      <c r="D749" s="30"/>
      <c r="E749" s="98">
        <v>29598</v>
      </c>
      <c r="F749" s="98" t="s">
        <v>1100</v>
      </c>
      <c r="G749" s="98" t="s">
        <v>54</v>
      </c>
      <c r="H749" s="98" t="s">
        <v>235</v>
      </c>
      <c r="I749" s="99">
        <v>45583.4375</v>
      </c>
      <c r="J749" s="100">
        <v>45583.4375</v>
      </c>
      <c r="K749" s="99">
        <v>45583.446527777778</v>
      </c>
      <c r="L749" s="100">
        <v>45583.446527777778</v>
      </c>
      <c r="M749" s="101">
        <v>7.537534078525189E-2</v>
      </c>
      <c r="N749" s="105">
        <v>5.7981031371193799E-3</v>
      </c>
      <c r="O749" s="102">
        <v>151</v>
      </c>
      <c r="P749" s="102">
        <v>1963.0000000703149</v>
      </c>
      <c r="Q749" s="98" t="s">
        <v>56</v>
      </c>
      <c r="R749" s="98" t="s">
        <v>176</v>
      </c>
      <c r="S749" s="98" t="s">
        <v>1101</v>
      </c>
      <c r="T749" s="31"/>
    </row>
    <row r="750" spans="1:20" ht="15.75" x14ac:dyDescent="0.25">
      <c r="A750" s="17">
        <v>750</v>
      </c>
      <c r="B750" s="18"/>
      <c r="C750" s="29"/>
      <c r="D750" s="30"/>
      <c r="E750" s="98">
        <v>29598</v>
      </c>
      <c r="F750" s="98" t="s">
        <v>1100</v>
      </c>
      <c r="G750" s="98" t="s">
        <v>54</v>
      </c>
      <c r="H750" s="98" t="s">
        <v>1796</v>
      </c>
      <c r="I750" s="99">
        <v>45583.4375</v>
      </c>
      <c r="J750" s="100">
        <v>45583.4375</v>
      </c>
      <c r="K750" s="99">
        <v>45583.447222222225</v>
      </c>
      <c r="L750" s="100">
        <v>45583.447222222225</v>
      </c>
      <c r="M750" s="101">
        <v>5.3757247643225784E-4</v>
      </c>
      <c r="N750" s="105">
        <v>3.8398034020658145E-5</v>
      </c>
      <c r="O750" s="102">
        <v>1</v>
      </c>
      <c r="P750" s="102">
        <v>14.00000000372529</v>
      </c>
      <c r="Q750" s="98" t="s">
        <v>56</v>
      </c>
      <c r="R750" s="98" t="s">
        <v>176</v>
      </c>
      <c r="S750" s="98" t="s">
        <v>1101</v>
      </c>
      <c r="T750" s="31"/>
    </row>
    <row r="751" spans="1:20" ht="15.75" x14ac:dyDescent="0.25">
      <c r="A751" s="17">
        <v>751</v>
      </c>
      <c r="B751" s="18"/>
      <c r="C751" s="29"/>
      <c r="D751" s="30"/>
      <c r="E751" s="98">
        <v>29598</v>
      </c>
      <c r="F751" s="98" t="s">
        <v>1100</v>
      </c>
      <c r="G751" s="98" t="s">
        <v>54</v>
      </c>
      <c r="H751" s="98" t="s">
        <v>282</v>
      </c>
      <c r="I751" s="99">
        <v>45583.4375</v>
      </c>
      <c r="J751" s="100">
        <v>45583.4375</v>
      </c>
      <c r="K751" s="99">
        <v>45583.447222222225</v>
      </c>
      <c r="L751" s="100">
        <v>45583.447222222225</v>
      </c>
      <c r="M751" s="101">
        <v>0.13116768424947089</v>
      </c>
      <c r="N751" s="105">
        <v>9.3691203010405864E-3</v>
      </c>
      <c r="O751" s="102">
        <v>244</v>
      </c>
      <c r="P751" s="102">
        <v>3416.0000009089708</v>
      </c>
      <c r="Q751" s="98" t="s">
        <v>56</v>
      </c>
      <c r="R751" s="98" t="s">
        <v>176</v>
      </c>
      <c r="S751" s="98" t="s">
        <v>1101</v>
      </c>
      <c r="T751" s="31"/>
    </row>
    <row r="752" spans="1:20" ht="15.75" x14ac:dyDescent="0.25">
      <c r="A752" s="17">
        <v>752</v>
      </c>
      <c r="B752" s="18"/>
      <c r="C752" s="29"/>
      <c r="D752" s="30"/>
      <c r="E752" s="98">
        <v>29598</v>
      </c>
      <c r="F752" s="98" t="s">
        <v>1100</v>
      </c>
      <c r="G752" s="98" t="s">
        <v>54</v>
      </c>
      <c r="H752" s="98" t="s">
        <v>187</v>
      </c>
      <c r="I752" s="99">
        <v>45583.4375</v>
      </c>
      <c r="J752" s="100">
        <v>45583.4375</v>
      </c>
      <c r="K752" s="99">
        <v>45583.447222222225</v>
      </c>
      <c r="L752" s="100">
        <v>45583.447222222225</v>
      </c>
      <c r="M752" s="101">
        <v>9.6225473281374152E-2</v>
      </c>
      <c r="N752" s="105">
        <v>6.8732480896978075E-3</v>
      </c>
      <c r="O752" s="102">
        <v>179</v>
      </c>
      <c r="P752" s="102">
        <v>2506.000000666827</v>
      </c>
      <c r="Q752" s="98" t="s">
        <v>56</v>
      </c>
      <c r="R752" s="98" t="s">
        <v>176</v>
      </c>
      <c r="S752" s="98" t="s">
        <v>1101</v>
      </c>
      <c r="T752" s="31"/>
    </row>
    <row r="753" spans="1:20" ht="15.75" x14ac:dyDescent="0.25">
      <c r="A753" s="17">
        <v>753</v>
      </c>
      <c r="B753" s="18"/>
      <c r="C753" s="29"/>
      <c r="D753" s="30"/>
      <c r="E753" s="98">
        <v>29598</v>
      </c>
      <c r="F753" s="98" t="s">
        <v>1100</v>
      </c>
      <c r="G753" s="98" t="s">
        <v>54</v>
      </c>
      <c r="H753" s="98" t="s">
        <v>122</v>
      </c>
      <c r="I753" s="99">
        <v>45583.4375</v>
      </c>
      <c r="J753" s="100">
        <v>45583.4375</v>
      </c>
      <c r="K753" s="99">
        <v>45583.447222222225</v>
      </c>
      <c r="L753" s="100">
        <v>45583.447222222225</v>
      </c>
      <c r="M753" s="101">
        <v>9.7838190710670916E-2</v>
      </c>
      <c r="N753" s="105">
        <v>6.9884421917597818E-3</v>
      </c>
      <c r="O753" s="102">
        <v>182</v>
      </c>
      <c r="P753" s="102">
        <v>2548.0000006780028</v>
      </c>
      <c r="Q753" s="98" t="s">
        <v>56</v>
      </c>
      <c r="R753" s="98" t="s">
        <v>176</v>
      </c>
      <c r="S753" s="98" t="s">
        <v>1101</v>
      </c>
      <c r="T753" s="31"/>
    </row>
    <row r="754" spans="1:20" ht="15.75" x14ac:dyDescent="0.25">
      <c r="A754" s="17">
        <v>754</v>
      </c>
      <c r="B754" s="18"/>
      <c r="C754" s="29"/>
      <c r="D754" s="30"/>
      <c r="E754" s="98">
        <v>29598</v>
      </c>
      <c r="F754" s="98" t="s">
        <v>1100</v>
      </c>
      <c r="G754" s="98" t="s">
        <v>54</v>
      </c>
      <c r="H754" s="98" t="s">
        <v>87</v>
      </c>
      <c r="I754" s="99">
        <v>45583.4375</v>
      </c>
      <c r="J754" s="100">
        <v>45583.4375</v>
      </c>
      <c r="K754" s="99">
        <v>45583.447222222225</v>
      </c>
      <c r="L754" s="100">
        <v>45583.447222222225</v>
      </c>
      <c r="M754" s="101">
        <v>0.20696540342641925</v>
      </c>
      <c r="N754" s="105">
        <v>1.4783243097953385E-2</v>
      </c>
      <c r="O754" s="102">
        <v>385</v>
      </c>
      <c r="P754" s="102">
        <v>5390.0000014342368</v>
      </c>
      <c r="Q754" s="98" t="s">
        <v>56</v>
      </c>
      <c r="R754" s="98" t="s">
        <v>176</v>
      </c>
      <c r="S754" s="98" t="s">
        <v>1101</v>
      </c>
      <c r="T754" s="31"/>
    </row>
    <row r="755" spans="1:20" ht="15.75" x14ac:dyDescent="0.25">
      <c r="A755" s="17">
        <v>755</v>
      </c>
      <c r="B755" s="18"/>
      <c r="C755" s="29"/>
      <c r="D755" s="30"/>
      <c r="E755" s="98">
        <v>29598</v>
      </c>
      <c r="F755" s="98" t="s">
        <v>1100</v>
      </c>
      <c r="G755" s="98" t="s">
        <v>54</v>
      </c>
      <c r="H755" s="98" t="s">
        <v>1367</v>
      </c>
      <c r="I755" s="99">
        <v>45583.4375</v>
      </c>
      <c r="J755" s="100">
        <v>45583.4375</v>
      </c>
      <c r="K755" s="99">
        <v>45583.447916666664</v>
      </c>
      <c r="L755" s="100">
        <v>45583.447916666664</v>
      </c>
      <c r="M755" s="101">
        <v>6.3356756119334542E-3</v>
      </c>
      <c r="N755" s="105">
        <v>4.2237837422723958E-4</v>
      </c>
      <c r="O755" s="102">
        <v>11</v>
      </c>
      <c r="P755" s="102">
        <v>164.99999996158294</v>
      </c>
      <c r="Q755" s="98" t="s">
        <v>56</v>
      </c>
      <c r="R755" s="98" t="s">
        <v>176</v>
      </c>
      <c r="S755" s="98" t="s">
        <v>1101</v>
      </c>
      <c r="T755" s="31"/>
    </row>
    <row r="756" spans="1:20" ht="15.75" x14ac:dyDescent="0.25">
      <c r="A756" s="17">
        <v>756</v>
      </c>
      <c r="B756" s="18"/>
      <c r="C756" s="29"/>
      <c r="D756" s="30"/>
      <c r="E756" s="98">
        <v>29598</v>
      </c>
      <c r="F756" s="98" t="s">
        <v>1100</v>
      </c>
      <c r="G756" s="98" t="s">
        <v>54</v>
      </c>
      <c r="H756" s="98" t="s">
        <v>1015</v>
      </c>
      <c r="I756" s="99">
        <v>45583.4375</v>
      </c>
      <c r="J756" s="100">
        <v>45583.4375</v>
      </c>
      <c r="K756" s="99">
        <v>45583.447916666664</v>
      </c>
      <c r="L756" s="100">
        <v>45583.447916666664</v>
      </c>
      <c r="M756" s="101">
        <v>1.151941020351537E-2</v>
      </c>
      <c r="N756" s="105">
        <v>7.6796068041316281E-4</v>
      </c>
      <c r="O756" s="102">
        <v>20</v>
      </c>
      <c r="P756" s="102">
        <v>299.99999993015081</v>
      </c>
      <c r="Q756" s="98" t="s">
        <v>56</v>
      </c>
      <c r="R756" s="98" t="s">
        <v>176</v>
      </c>
      <c r="S756" s="98" t="s">
        <v>1101</v>
      </c>
      <c r="T756" s="31"/>
    </row>
    <row r="757" spans="1:20" ht="15.75" x14ac:dyDescent="0.25">
      <c r="A757" s="17">
        <v>757</v>
      </c>
      <c r="B757" s="18"/>
      <c r="C757" s="29"/>
      <c r="D757" s="30"/>
      <c r="E757" s="98">
        <v>29598</v>
      </c>
      <c r="F757" s="98" t="s">
        <v>1100</v>
      </c>
      <c r="G757" s="98" t="s">
        <v>54</v>
      </c>
      <c r="H757" s="98" t="s">
        <v>154</v>
      </c>
      <c r="I757" s="99">
        <v>45583.4375</v>
      </c>
      <c r="J757" s="100">
        <v>45583.4375</v>
      </c>
      <c r="K757" s="99">
        <v>45583.447916666664</v>
      </c>
      <c r="L757" s="100">
        <v>45583.447916666664</v>
      </c>
      <c r="M757" s="101">
        <v>0.13650501091165715</v>
      </c>
      <c r="N757" s="105">
        <v>9.1003340628959799E-3</v>
      </c>
      <c r="O757" s="102">
        <v>237</v>
      </c>
      <c r="P757" s="102">
        <v>3554.9999991722871</v>
      </c>
      <c r="Q757" s="98" t="s">
        <v>56</v>
      </c>
      <c r="R757" s="98" t="s">
        <v>176</v>
      </c>
      <c r="S757" s="98" t="s">
        <v>1101</v>
      </c>
      <c r="T757" s="31"/>
    </row>
    <row r="758" spans="1:20" ht="15.75" x14ac:dyDescent="0.25">
      <c r="A758" s="17">
        <v>758</v>
      </c>
      <c r="B758" s="18"/>
      <c r="C758" s="29"/>
      <c r="D758" s="30"/>
      <c r="E758" s="98">
        <v>29598</v>
      </c>
      <c r="F758" s="98" t="s">
        <v>1100</v>
      </c>
      <c r="G758" s="98" t="s">
        <v>54</v>
      </c>
      <c r="H758" s="98" t="s">
        <v>1801</v>
      </c>
      <c r="I758" s="99">
        <v>45583.4375</v>
      </c>
      <c r="J758" s="100">
        <v>45583.4375</v>
      </c>
      <c r="K758" s="99">
        <v>45583.447916666664</v>
      </c>
      <c r="L758" s="100">
        <v>45583.447916666664</v>
      </c>
      <c r="M758" s="101">
        <v>3.4558230610546112E-3</v>
      </c>
      <c r="N758" s="105">
        <v>2.3038820412394885E-4</v>
      </c>
      <c r="O758" s="102">
        <v>6</v>
      </c>
      <c r="P758" s="102">
        <v>89.999999979045242</v>
      </c>
      <c r="Q758" s="98" t="s">
        <v>56</v>
      </c>
      <c r="R758" s="98" t="s">
        <v>176</v>
      </c>
      <c r="S758" s="98" t="s">
        <v>1101</v>
      </c>
      <c r="T758" s="31"/>
    </row>
    <row r="759" spans="1:20" ht="15.75" x14ac:dyDescent="0.25">
      <c r="A759" s="17">
        <v>759</v>
      </c>
      <c r="B759" s="18"/>
      <c r="C759" s="29"/>
      <c r="D759" s="30"/>
      <c r="E759" s="98">
        <v>3247</v>
      </c>
      <c r="F759" s="98" t="s">
        <v>1102</v>
      </c>
      <c r="G759" s="98" t="s">
        <v>54</v>
      </c>
      <c r="H759" s="98" t="s">
        <v>1103</v>
      </c>
      <c r="I759" s="99">
        <v>45583.500694444447</v>
      </c>
      <c r="J759" s="100">
        <v>45583.500694444447</v>
      </c>
      <c r="K759" s="99">
        <v>45583.541666666664</v>
      </c>
      <c r="L759" s="100">
        <v>45583.541666666664</v>
      </c>
      <c r="M759" s="101">
        <v>0.32622969700217713</v>
      </c>
      <c r="N759" s="101">
        <v>5.5293168989747725E-3</v>
      </c>
      <c r="O759" s="102">
        <v>144</v>
      </c>
      <c r="P759" s="102">
        <v>4271.4885376980064</v>
      </c>
      <c r="Q759" s="98" t="s">
        <v>19</v>
      </c>
      <c r="R759" s="98" t="s">
        <v>19</v>
      </c>
      <c r="S759" s="98" t="s">
        <v>1104</v>
      </c>
      <c r="T759" s="31"/>
    </row>
    <row r="760" spans="1:20" ht="15.75" x14ac:dyDescent="0.25">
      <c r="A760" s="17">
        <v>760</v>
      </c>
      <c r="B760" s="18"/>
      <c r="C760" s="29"/>
      <c r="D760" s="30"/>
      <c r="E760" s="98">
        <v>3249</v>
      </c>
      <c r="F760" s="98" t="s">
        <v>934</v>
      </c>
      <c r="G760" s="98" t="s">
        <v>54</v>
      </c>
      <c r="H760" s="98" t="s">
        <v>1105</v>
      </c>
      <c r="I760" s="99">
        <v>45585.338194444441</v>
      </c>
      <c r="J760" s="100">
        <v>45585.338194444441</v>
      </c>
      <c r="K760" s="99">
        <v>45585.703472222223</v>
      </c>
      <c r="L760" s="100">
        <v>45585.703472222223</v>
      </c>
      <c r="M760" s="101">
        <v>0.30188534347401724</v>
      </c>
      <c r="N760" s="101">
        <v>5.7597051030987213E-4</v>
      </c>
      <c r="O760" s="102">
        <v>15</v>
      </c>
      <c r="P760" s="102">
        <v>3932.3813693208258</v>
      </c>
      <c r="Q760" s="98" t="s">
        <v>19</v>
      </c>
      <c r="R760" s="98" t="s">
        <v>19</v>
      </c>
      <c r="S760" s="98" t="s">
        <v>1106</v>
      </c>
      <c r="T760" s="31"/>
    </row>
    <row r="761" spans="1:20" ht="15.75" x14ac:dyDescent="0.25">
      <c r="A761" s="17">
        <v>761</v>
      </c>
      <c r="B761" s="18"/>
      <c r="C761" s="29"/>
      <c r="D761" s="30"/>
      <c r="E761" s="98" t="s">
        <v>1107</v>
      </c>
      <c r="F761" s="98" t="s">
        <v>1108</v>
      </c>
      <c r="G761" s="98" t="s">
        <v>54</v>
      </c>
      <c r="H761" s="98" t="s">
        <v>257</v>
      </c>
      <c r="I761" s="99">
        <v>45586.356944444444</v>
      </c>
      <c r="J761" s="100">
        <v>45586.356944444444</v>
      </c>
      <c r="K761" s="99">
        <v>45586.665972222225</v>
      </c>
      <c r="L761" s="100">
        <v>45586.665972222225</v>
      </c>
      <c r="M761" s="101">
        <v>0.27339400222994686</v>
      </c>
      <c r="N761" s="101">
        <v>6.1436854433053031E-4</v>
      </c>
      <c r="O761" s="102">
        <v>16</v>
      </c>
      <c r="P761" s="102">
        <v>3562.1871520550926</v>
      </c>
      <c r="Q761" s="98" t="s">
        <v>19</v>
      </c>
      <c r="R761" s="98" t="s">
        <v>19</v>
      </c>
      <c r="S761" s="98" t="s">
        <v>644</v>
      </c>
      <c r="T761" s="31"/>
    </row>
    <row r="762" spans="1:20" ht="15.75" x14ac:dyDescent="0.25">
      <c r="A762" s="17">
        <v>762</v>
      </c>
      <c r="B762" s="18"/>
      <c r="C762" s="29"/>
      <c r="D762" s="30"/>
      <c r="E762" s="98">
        <v>3250</v>
      </c>
      <c r="F762" s="98" t="s">
        <v>1109</v>
      </c>
      <c r="G762" s="98" t="s">
        <v>54</v>
      </c>
      <c r="H762" s="98" t="s">
        <v>93</v>
      </c>
      <c r="I762" s="99">
        <v>45586.376388888886</v>
      </c>
      <c r="J762" s="100">
        <v>45586.376388888886</v>
      </c>
      <c r="K762" s="99">
        <v>45586.559027777781</v>
      </c>
      <c r="L762" s="100">
        <v>45586.559027777781</v>
      </c>
      <c r="M762" s="101">
        <v>0.3029604884329164</v>
      </c>
      <c r="N762" s="101">
        <v>1.1519410206197443E-3</v>
      </c>
      <c r="O762" s="102">
        <v>30</v>
      </c>
      <c r="P762" s="102">
        <v>3950.1837347219493</v>
      </c>
      <c r="Q762" s="98" t="s">
        <v>19</v>
      </c>
      <c r="R762" s="98" t="s">
        <v>19</v>
      </c>
      <c r="S762" s="98" t="s">
        <v>1110</v>
      </c>
      <c r="T762" s="31"/>
    </row>
    <row r="763" spans="1:20" ht="15.75" x14ac:dyDescent="0.25">
      <c r="A763" s="17">
        <v>763</v>
      </c>
      <c r="B763" s="18"/>
      <c r="C763" s="29"/>
      <c r="D763" s="30"/>
      <c r="E763" s="98">
        <v>3256</v>
      </c>
      <c r="F763" s="98" t="s">
        <v>1111</v>
      </c>
      <c r="G763" s="98" t="s">
        <v>54</v>
      </c>
      <c r="H763" s="98" t="s">
        <v>55</v>
      </c>
      <c r="I763" s="99">
        <v>45586.378472222219</v>
      </c>
      <c r="J763" s="100">
        <v>45586.378472222219</v>
      </c>
      <c r="K763" s="99">
        <v>45586.393055555556</v>
      </c>
      <c r="L763" s="100">
        <v>45586.393055555556</v>
      </c>
      <c r="M763" s="101">
        <v>3.0641631156638694E-2</v>
      </c>
      <c r="N763" s="101">
        <v>1.4591252927850095E-3</v>
      </c>
      <c r="O763" s="102">
        <v>38</v>
      </c>
      <c r="P763" s="102">
        <v>399.58219109814689</v>
      </c>
      <c r="Q763" s="98" t="s">
        <v>19</v>
      </c>
      <c r="R763" s="98" t="s">
        <v>19</v>
      </c>
      <c r="S763" s="98" t="s">
        <v>1112</v>
      </c>
      <c r="T763" s="31"/>
    </row>
    <row r="764" spans="1:20" ht="15.75" x14ac:dyDescent="0.25">
      <c r="A764" s="17">
        <v>764</v>
      </c>
      <c r="B764" s="18"/>
      <c r="C764" s="29"/>
      <c r="D764" s="30"/>
      <c r="E764" s="98">
        <v>29631</v>
      </c>
      <c r="F764" s="98" t="s">
        <v>1113</v>
      </c>
      <c r="G764" s="98" t="s">
        <v>54</v>
      </c>
      <c r="H764" s="98" t="s">
        <v>287</v>
      </c>
      <c r="I764" s="99">
        <v>45587.29791666667</v>
      </c>
      <c r="J764" s="100">
        <v>45587.29791666667</v>
      </c>
      <c r="K764" s="99">
        <v>45587.460416666669</v>
      </c>
      <c r="L764" s="100">
        <v>45587.460416666669</v>
      </c>
      <c r="M764" s="101">
        <v>0.80048381517544809</v>
      </c>
      <c r="N764" s="105">
        <v>9.6763045732058527E-3</v>
      </c>
      <c r="O764" s="102">
        <v>252</v>
      </c>
      <c r="P764" s="102">
        <v>20846.999998614192</v>
      </c>
      <c r="Q764" s="98" t="s">
        <v>56</v>
      </c>
      <c r="R764" s="98" t="s">
        <v>67</v>
      </c>
      <c r="S764" s="98" t="s">
        <v>1114</v>
      </c>
      <c r="T764" s="31"/>
    </row>
    <row r="765" spans="1:20" ht="15.75" x14ac:dyDescent="0.25">
      <c r="A765" s="17">
        <v>765</v>
      </c>
      <c r="B765" s="18"/>
      <c r="C765" s="29"/>
      <c r="D765" s="30"/>
      <c r="E765" s="98">
        <v>3257</v>
      </c>
      <c r="F765" s="98" t="s">
        <v>179</v>
      </c>
      <c r="G765" s="98" t="s">
        <v>54</v>
      </c>
      <c r="H765" s="98" t="s">
        <v>90</v>
      </c>
      <c r="I765" s="99">
        <v>45587.357638888891</v>
      </c>
      <c r="J765" s="100">
        <v>45587.357638888891</v>
      </c>
      <c r="K765" s="99">
        <v>45587.418749999997</v>
      </c>
      <c r="L765" s="100">
        <v>45587.418749999997</v>
      </c>
      <c r="M765" s="101">
        <v>3.3790269935675896E-2</v>
      </c>
      <c r="N765" s="101">
        <v>3.8398034020658141E-4</v>
      </c>
      <c r="O765" s="102">
        <v>10</v>
      </c>
      <c r="P765" s="102">
        <v>440.1727911205034</v>
      </c>
      <c r="Q765" s="98" t="s">
        <v>19</v>
      </c>
      <c r="R765" s="98" t="s">
        <v>19</v>
      </c>
      <c r="S765" s="98" t="s">
        <v>1115</v>
      </c>
      <c r="T765" s="31"/>
    </row>
    <row r="766" spans="1:20" ht="15.75" x14ac:dyDescent="0.25">
      <c r="A766" s="17">
        <v>766</v>
      </c>
      <c r="B766" s="18"/>
      <c r="C766" s="29"/>
      <c r="D766" s="30"/>
      <c r="E766" s="98">
        <v>3255</v>
      </c>
      <c r="F766" s="98" t="s">
        <v>1116</v>
      </c>
      <c r="G766" s="98" t="s">
        <v>73</v>
      </c>
      <c r="H766" s="98" t="s">
        <v>110</v>
      </c>
      <c r="I766" s="99">
        <v>45587.368750000001</v>
      </c>
      <c r="J766" s="100">
        <v>45587.368750000001</v>
      </c>
      <c r="K766" s="99">
        <v>45587.681250000001</v>
      </c>
      <c r="L766" s="100">
        <v>45587.681250000001</v>
      </c>
      <c r="M766" s="101">
        <v>6.9116461237184651E-2</v>
      </c>
      <c r="N766" s="101">
        <v>1.5359213608263258E-4</v>
      </c>
      <c r="O766" s="102">
        <v>4</v>
      </c>
      <c r="P766" s="102">
        <v>900.13823292247434</v>
      </c>
      <c r="Q766" s="98" t="s">
        <v>19</v>
      </c>
      <c r="R766" s="98" t="s">
        <v>19</v>
      </c>
      <c r="S766" s="98" t="s">
        <v>103</v>
      </c>
      <c r="T766" s="31"/>
    </row>
    <row r="767" spans="1:20" ht="15.75" x14ac:dyDescent="0.25">
      <c r="A767" s="17">
        <v>767</v>
      </c>
      <c r="B767" s="18"/>
      <c r="C767" s="29"/>
      <c r="D767" s="30"/>
      <c r="E767" s="98">
        <v>3254</v>
      </c>
      <c r="F767" s="98" t="s">
        <v>1117</v>
      </c>
      <c r="G767" s="98" t="s">
        <v>54</v>
      </c>
      <c r="H767" s="98" t="s">
        <v>80</v>
      </c>
      <c r="I767" s="99">
        <v>45587.375694444447</v>
      </c>
      <c r="J767" s="100">
        <v>45587.375694444447</v>
      </c>
      <c r="K767" s="99">
        <v>45587.597916666666</v>
      </c>
      <c r="L767" s="100">
        <v>45587.597916666666</v>
      </c>
      <c r="M767" s="101">
        <v>0.57750643166229465</v>
      </c>
      <c r="N767" s="101">
        <v>1.8047075989709328E-3</v>
      </c>
      <c r="O767" s="102">
        <v>47</v>
      </c>
      <c r="P767" s="102">
        <v>7533.9955073205892</v>
      </c>
      <c r="Q767" s="98" t="s">
        <v>19</v>
      </c>
      <c r="R767" s="98" t="s">
        <v>19</v>
      </c>
      <c r="S767" s="98" t="s">
        <v>168</v>
      </c>
      <c r="T767" s="31"/>
    </row>
    <row r="768" spans="1:20" ht="15.75" x14ac:dyDescent="0.25">
      <c r="A768" s="17">
        <v>768</v>
      </c>
      <c r="B768" s="18"/>
      <c r="C768" s="29"/>
      <c r="D768" s="30"/>
      <c r="E768" s="98">
        <v>3252</v>
      </c>
      <c r="F768" s="98" t="s">
        <v>1118</v>
      </c>
      <c r="G768" s="98" t="s">
        <v>54</v>
      </c>
      <c r="H768" s="98" t="s">
        <v>257</v>
      </c>
      <c r="I768" s="99">
        <v>45588.35833333333</v>
      </c>
      <c r="J768" s="100">
        <v>45588.35833333333</v>
      </c>
      <c r="K768" s="99">
        <v>45588.640277777777</v>
      </c>
      <c r="L768" s="100">
        <v>45588.640277777777</v>
      </c>
      <c r="M768" s="101">
        <v>0.24943362900019792</v>
      </c>
      <c r="N768" s="101">
        <v>6.1436854433053031E-4</v>
      </c>
      <c r="O768" s="102">
        <v>16</v>
      </c>
      <c r="P768" s="102">
        <v>3249.9954690580785</v>
      </c>
      <c r="Q768" s="98" t="s">
        <v>19</v>
      </c>
      <c r="R768" s="98" t="s">
        <v>19</v>
      </c>
      <c r="S768" s="98" t="s">
        <v>168</v>
      </c>
      <c r="T768" s="31"/>
    </row>
    <row r="769" spans="1:20" ht="15.75" x14ac:dyDescent="0.25">
      <c r="A769" s="17">
        <v>769</v>
      </c>
      <c r="B769" s="18"/>
      <c r="C769" s="29"/>
      <c r="D769" s="30"/>
      <c r="E769" s="98">
        <v>3258</v>
      </c>
      <c r="F769" s="98" t="s">
        <v>1119</v>
      </c>
      <c r="G769" s="98" t="s">
        <v>54</v>
      </c>
      <c r="H769" s="98" t="s">
        <v>93</v>
      </c>
      <c r="I769" s="99">
        <v>45588.375</v>
      </c>
      <c r="J769" s="100">
        <v>45588.375</v>
      </c>
      <c r="K769" s="99">
        <v>45588.609027777777</v>
      </c>
      <c r="L769" s="100">
        <v>45588.609027777777</v>
      </c>
      <c r="M769" s="101">
        <v>0.41408439887677478</v>
      </c>
      <c r="N769" s="101">
        <v>1.2287370886610606E-3</v>
      </c>
      <c r="O769" s="102">
        <v>32</v>
      </c>
      <c r="P769" s="102">
        <v>5398.625350355951</v>
      </c>
      <c r="Q769" s="98" t="s">
        <v>19</v>
      </c>
      <c r="R769" s="98" t="s">
        <v>19</v>
      </c>
      <c r="S769" s="98" t="s">
        <v>1120</v>
      </c>
      <c r="T769" s="31"/>
    </row>
    <row r="770" spans="1:20" ht="15.75" x14ac:dyDescent="0.25">
      <c r="A770" s="17">
        <v>770</v>
      </c>
      <c r="B770" s="18"/>
      <c r="C770" s="29"/>
      <c r="D770" s="30"/>
      <c r="E770" s="98">
        <v>3259</v>
      </c>
      <c r="F770" s="98" t="s">
        <v>1121</v>
      </c>
      <c r="G770" s="98" t="s">
        <v>54</v>
      </c>
      <c r="H770" s="98" t="s">
        <v>1015</v>
      </c>
      <c r="I770" s="99">
        <v>45589.356249999997</v>
      </c>
      <c r="J770" s="100">
        <v>45589.356249999997</v>
      </c>
      <c r="K770" s="99">
        <v>45589.665972222225</v>
      </c>
      <c r="L770" s="100">
        <v>45589.665972222225</v>
      </c>
      <c r="M770" s="101">
        <v>0.102753139041105</v>
      </c>
      <c r="N770" s="101">
        <v>2.3038820412394885E-4</v>
      </c>
      <c r="O770" s="102">
        <v>6</v>
      </c>
      <c r="P770" s="102">
        <v>1338.308259440872</v>
      </c>
      <c r="Q770" s="98" t="s">
        <v>19</v>
      </c>
      <c r="R770" s="98" t="s">
        <v>19</v>
      </c>
      <c r="S770" s="98" t="s">
        <v>1122</v>
      </c>
      <c r="T770" s="31"/>
    </row>
    <row r="771" spans="1:20" ht="15.75" x14ac:dyDescent="0.25">
      <c r="A771" s="17">
        <v>771</v>
      </c>
      <c r="B771" s="18"/>
      <c r="C771" s="29"/>
      <c r="D771" s="30"/>
      <c r="E771" s="98">
        <v>3260</v>
      </c>
      <c r="F771" s="98" t="s">
        <v>1123</v>
      </c>
      <c r="G771" s="98" t="s">
        <v>54</v>
      </c>
      <c r="H771" s="98" t="s">
        <v>1124</v>
      </c>
      <c r="I771" s="99">
        <v>45589.376388888886</v>
      </c>
      <c r="J771" s="100">
        <v>45589.376388888886</v>
      </c>
      <c r="K771" s="99">
        <v>45589.44027777778</v>
      </c>
      <c r="L771" s="100">
        <v>45589.44027777778</v>
      </c>
      <c r="M771" s="101">
        <v>0.26141381563116478</v>
      </c>
      <c r="N771" s="101">
        <v>2.8414545175287024E-3</v>
      </c>
      <c r="O771" s="102">
        <v>74</v>
      </c>
      <c r="P771" s="102">
        <v>3413.6723114195656</v>
      </c>
      <c r="Q771" s="98" t="s">
        <v>19</v>
      </c>
      <c r="R771" s="98" t="s">
        <v>19</v>
      </c>
      <c r="S771" s="98" t="s">
        <v>1125</v>
      </c>
      <c r="T771" s="31"/>
    </row>
    <row r="772" spans="1:20" ht="15.75" x14ac:dyDescent="0.25">
      <c r="A772" s="17">
        <v>772</v>
      </c>
      <c r="B772" s="18"/>
      <c r="C772" s="29"/>
      <c r="D772" s="30"/>
      <c r="E772" s="98">
        <v>3268</v>
      </c>
      <c r="F772" s="98" t="s">
        <v>148</v>
      </c>
      <c r="G772" s="98" t="s">
        <v>73</v>
      </c>
      <c r="H772" s="98" t="s">
        <v>110</v>
      </c>
      <c r="I772" s="99">
        <v>45589.399305555555</v>
      </c>
      <c r="J772" s="100">
        <v>45589.399305555555</v>
      </c>
      <c r="K772" s="99">
        <v>45589.517361111109</v>
      </c>
      <c r="L772" s="100">
        <v>45589.517361111109</v>
      </c>
      <c r="M772" s="101">
        <v>0.16541873055989562</v>
      </c>
      <c r="N772" s="101">
        <v>9.9834888453711177E-4</v>
      </c>
      <c r="O772" s="102">
        <v>26</v>
      </c>
      <c r="P772" s="102">
        <v>2155.8891832594973</v>
      </c>
      <c r="Q772" s="98" t="s">
        <v>19</v>
      </c>
      <c r="R772" s="98" t="s">
        <v>19</v>
      </c>
      <c r="S772" s="98" t="s">
        <v>1126</v>
      </c>
      <c r="T772" s="31"/>
    </row>
    <row r="773" spans="1:20" ht="15.75" x14ac:dyDescent="0.25">
      <c r="A773" s="17">
        <v>773</v>
      </c>
      <c r="B773" s="18"/>
      <c r="C773" s="29"/>
      <c r="D773" s="30"/>
      <c r="E773" s="98">
        <v>29638</v>
      </c>
      <c r="F773" s="98" t="s">
        <v>695</v>
      </c>
      <c r="G773" s="98" t="s">
        <v>54</v>
      </c>
      <c r="H773" s="98" t="s">
        <v>187</v>
      </c>
      <c r="I773" s="99">
        <v>45589.782638888886</v>
      </c>
      <c r="J773" s="100">
        <v>45589.782638888886</v>
      </c>
      <c r="K773" s="99">
        <v>45589.806250000001</v>
      </c>
      <c r="L773" s="100">
        <v>45589.806250000001</v>
      </c>
      <c r="M773" s="101">
        <v>7.8331989416089379E-3</v>
      </c>
      <c r="N773" s="105">
        <v>2.3038820412394885E-4</v>
      </c>
      <c r="O773" s="102">
        <v>6</v>
      </c>
      <c r="P773" s="102">
        <v>204.00000003632158</v>
      </c>
      <c r="Q773" s="98" t="s">
        <v>56</v>
      </c>
      <c r="R773" s="98" t="s">
        <v>67</v>
      </c>
      <c r="S773" s="98" t="s">
        <v>1127</v>
      </c>
      <c r="T773" s="31"/>
    </row>
    <row r="774" spans="1:20" ht="15.75" x14ac:dyDescent="0.25">
      <c r="A774" s="17">
        <v>774</v>
      </c>
      <c r="B774" s="18"/>
      <c r="C774" s="29"/>
      <c r="D774" s="30"/>
      <c r="E774" s="98">
        <v>3253</v>
      </c>
      <c r="F774" s="98" t="s">
        <v>1108</v>
      </c>
      <c r="G774" s="98" t="s">
        <v>54</v>
      </c>
      <c r="H774" s="98" t="s">
        <v>257</v>
      </c>
      <c r="I774" s="99">
        <v>45590.359027777777</v>
      </c>
      <c r="J774" s="100">
        <v>45590.359027777777</v>
      </c>
      <c r="K774" s="99">
        <v>45590.661805555559</v>
      </c>
      <c r="L774" s="100">
        <v>45590.661805555559</v>
      </c>
      <c r="M774" s="101">
        <v>0.26786468533225949</v>
      </c>
      <c r="N774" s="101">
        <v>6.1436854433053031E-4</v>
      </c>
      <c r="O774" s="102">
        <v>16</v>
      </c>
      <c r="P774" s="102">
        <v>3490.1429175366748</v>
      </c>
      <c r="Q774" s="98" t="s">
        <v>19</v>
      </c>
      <c r="R774" s="98" t="s">
        <v>19</v>
      </c>
      <c r="S774" s="98" t="s">
        <v>71</v>
      </c>
      <c r="T774" s="31"/>
    </row>
    <row r="775" spans="1:20" ht="15.75" x14ac:dyDescent="0.25">
      <c r="A775" s="17">
        <v>775</v>
      </c>
      <c r="B775" s="18"/>
      <c r="C775" s="29"/>
      <c r="D775" s="30"/>
      <c r="E775" s="98">
        <v>3261</v>
      </c>
      <c r="F775" s="98" t="s">
        <v>1128</v>
      </c>
      <c r="G775" s="98" t="s">
        <v>54</v>
      </c>
      <c r="H775" s="98" t="s">
        <v>191</v>
      </c>
      <c r="I775" s="99">
        <v>45591.375694444447</v>
      </c>
      <c r="J775" s="100">
        <v>45591.375694444447</v>
      </c>
      <c r="K775" s="99">
        <v>45591.411805555559</v>
      </c>
      <c r="L775" s="100">
        <v>45591.411805555559</v>
      </c>
      <c r="M775" s="101">
        <v>0.45924048690352143</v>
      </c>
      <c r="N775" s="101">
        <v>8.8315478247513735E-3</v>
      </c>
      <c r="O775" s="102">
        <v>230</v>
      </c>
      <c r="P775" s="102">
        <v>6040.9376802049883</v>
      </c>
      <c r="Q775" s="98" t="s">
        <v>19</v>
      </c>
      <c r="R775" s="98" t="s">
        <v>19</v>
      </c>
      <c r="S775" s="98" t="s">
        <v>1129</v>
      </c>
      <c r="T775" s="31"/>
    </row>
    <row r="776" spans="1:20" ht="15.75" x14ac:dyDescent="0.25">
      <c r="A776" s="17">
        <v>776</v>
      </c>
      <c r="B776" s="18"/>
      <c r="C776" s="29"/>
      <c r="D776" s="30"/>
      <c r="E776" s="98" t="s">
        <v>1130</v>
      </c>
      <c r="F776" s="98" t="s">
        <v>504</v>
      </c>
      <c r="G776" s="98" t="s">
        <v>54</v>
      </c>
      <c r="H776" s="98" t="s">
        <v>235</v>
      </c>
      <c r="I776" s="99">
        <v>45591.709722222222</v>
      </c>
      <c r="J776" s="100">
        <v>45591.709722222222</v>
      </c>
      <c r="K776" s="99">
        <v>45591.839583333334</v>
      </c>
      <c r="L776" s="100">
        <v>45591.839583333334</v>
      </c>
      <c r="M776" s="101">
        <v>0.22562684790582532</v>
      </c>
      <c r="N776" s="105">
        <v>1.7663095649502747E-3</v>
      </c>
      <c r="O776" s="102">
        <v>46</v>
      </c>
      <c r="P776" s="102">
        <v>5876.0000000114087</v>
      </c>
      <c r="Q776" s="98" t="s">
        <v>56</v>
      </c>
      <c r="R776" s="98" t="s">
        <v>113</v>
      </c>
      <c r="S776" s="98" t="s">
        <v>1131</v>
      </c>
      <c r="T776" s="31"/>
    </row>
    <row r="777" spans="1:20" ht="15.75" x14ac:dyDescent="0.25">
      <c r="A777" s="17">
        <v>777</v>
      </c>
      <c r="B777" s="18"/>
      <c r="C777" s="29"/>
      <c r="D777" s="30"/>
      <c r="E777" s="98" t="s">
        <v>1132</v>
      </c>
      <c r="F777" s="98" t="s">
        <v>1133</v>
      </c>
      <c r="G777" s="98" t="s">
        <v>54</v>
      </c>
      <c r="H777" s="98" t="s">
        <v>194</v>
      </c>
      <c r="I777" s="99">
        <v>45593.416666666664</v>
      </c>
      <c r="J777" s="100">
        <v>45593.416666666664</v>
      </c>
      <c r="K777" s="99">
        <v>45593.561111111114</v>
      </c>
      <c r="L777" s="100">
        <v>45593.561111111114</v>
      </c>
      <c r="M777" s="101">
        <v>9.6839841802764032E-2</v>
      </c>
      <c r="N777" s="105">
        <v>6.143685443305302E-4</v>
      </c>
      <c r="O777" s="102">
        <v>16</v>
      </c>
      <c r="P777" s="102">
        <v>2522.0000000693835</v>
      </c>
      <c r="Q777" s="98" t="s">
        <v>56</v>
      </c>
      <c r="R777" s="98" t="s">
        <v>78</v>
      </c>
      <c r="S777" s="98" t="s">
        <v>1134</v>
      </c>
      <c r="T777" s="31"/>
    </row>
    <row r="778" spans="1:20" ht="15.75" x14ac:dyDescent="0.25">
      <c r="A778" s="17">
        <v>778</v>
      </c>
      <c r="B778" s="18"/>
      <c r="C778" s="29"/>
      <c r="D778" s="30"/>
      <c r="E778" s="98">
        <v>76431</v>
      </c>
      <c r="F778" s="98" t="s">
        <v>1135</v>
      </c>
      <c r="G778" s="98" t="s">
        <v>61</v>
      </c>
      <c r="H778" s="98" t="s">
        <v>74</v>
      </c>
      <c r="I778" s="99">
        <v>45593.434027777781</v>
      </c>
      <c r="J778" s="100">
        <v>45593.434027777781</v>
      </c>
      <c r="K778" s="99">
        <v>45593.520833333336</v>
      </c>
      <c r="L778" s="100">
        <v>45593.520833333336</v>
      </c>
      <c r="M778" s="101">
        <v>9.5995085050751324E-3</v>
      </c>
      <c r="N778" s="105">
        <v>7.6796068041316289E-5</v>
      </c>
      <c r="O778" s="102">
        <v>2</v>
      </c>
      <c r="P778" s="102">
        <v>249.99999999767169</v>
      </c>
      <c r="Q778" s="98" t="s">
        <v>56</v>
      </c>
      <c r="R778" s="98" t="s">
        <v>78</v>
      </c>
      <c r="S778" s="98" t="s">
        <v>355</v>
      </c>
      <c r="T778" s="31"/>
    </row>
    <row r="779" spans="1:20" ht="15.75" x14ac:dyDescent="0.25">
      <c r="A779" s="17">
        <v>779</v>
      </c>
      <c r="B779" s="18"/>
      <c r="C779" s="29"/>
      <c r="D779" s="30"/>
      <c r="E779" s="98">
        <v>9206</v>
      </c>
      <c r="F779" s="98" t="s">
        <v>1135</v>
      </c>
      <c r="G779" s="98" t="s">
        <v>61</v>
      </c>
      <c r="H779" s="98" t="s">
        <v>74</v>
      </c>
      <c r="I779" s="99">
        <v>45593.458333333336</v>
      </c>
      <c r="J779" s="100">
        <v>45593.458333333336</v>
      </c>
      <c r="K779" s="99">
        <v>45593.510416666664</v>
      </c>
      <c r="L779" s="100">
        <v>45593.510416666664</v>
      </c>
      <c r="M779" s="101">
        <v>5.7597051025623071E-3</v>
      </c>
      <c r="N779" s="105">
        <v>7.6796068041316289E-5</v>
      </c>
      <c r="O779" s="102">
        <v>2</v>
      </c>
      <c r="P779" s="102">
        <v>149.99999998603016</v>
      </c>
      <c r="Q779" s="98" t="s">
        <v>56</v>
      </c>
      <c r="R779" s="98" t="s">
        <v>57</v>
      </c>
      <c r="S779" s="98" t="s">
        <v>1136</v>
      </c>
      <c r="T779" s="31"/>
    </row>
    <row r="780" spans="1:20" ht="15.75" x14ac:dyDescent="0.25">
      <c r="A780" s="17">
        <v>780</v>
      </c>
      <c r="B780" s="18"/>
      <c r="C780" s="29"/>
      <c r="D780" s="30"/>
      <c r="E780" s="98">
        <v>3245</v>
      </c>
      <c r="F780" s="98" t="s">
        <v>992</v>
      </c>
      <c r="G780" s="98" t="s">
        <v>54</v>
      </c>
      <c r="H780" s="98" t="s">
        <v>235</v>
      </c>
      <c r="I780" s="99">
        <v>45594.354166666664</v>
      </c>
      <c r="J780" s="100">
        <v>45594.354166666664</v>
      </c>
      <c r="K780" s="99">
        <v>45594.394444444442</v>
      </c>
      <c r="L780" s="100">
        <v>45594.394444444442</v>
      </c>
      <c r="M780" s="101">
        <v>0.12287370887075497</v>
      </c>
      <c r="N780" s="101">
        <v>2.1502899051568563E-3</v>
      </c>
      <c r="O780" s="102">
        <v>56</v>
      </c>
      <c r="P780" s="102">
        <v>840.9215529143919</v>
      </c>
      <c r="Q780" s="98" t="s">
        <v>19</v>
      </c>
      <c r="R780" s="98" t="s">
        <v>19</v>
      </c>
      <c r="S780" s="98" t="s">
        <v>1137</v>
      </c>
      <c r="T780" s="31"/>
    </row>
    <row r="781" spans="1:20" ht="15.75" x14ac:dyDescent="0.25">
      <c r="A781" s="17">
        <v>781</v>
      </c>
      <c r="B781" s="18"/>
      <c r="C781" s="29"/>
      <c r="D781" s="30"/>
      <c r="E781" s="98">
        <v>3264</v>
      </c>
      <c r="F781" s="98" t="s">
        <v>573</v>
      </c>
      <c r="G781" s="98" t="s">
        <v>54</v>
      </c>
      <c r="H781" s="98" t="s">
        <v>191</v>
      </c>
      <c r="I781" s="99">
        <v>45594.354166666664</v>
      </c>
      <c r="J781" s="100">
        <v>45594.354166666664</v>
      </c>
      <c r="K781" s="99">
        <v>45594.634722222225</v>
      </c>
      <c r="L781" s="100">
        <v>45594.634722222225</v>
      </c>
      <c r="M781" s="101">
        <v>0.44987136659406807</v>
      </c>
      <c r="N781" s="101">
        <v>1.1135429865990862E-3</v>
      </c>
      <c r="O781" s="102">
        <v>29</v>
      </c>
      <c r="P781" s="102">
        <v>5864.5231349202713</v>
      </c>
      <c r="Q781" s="98" t="s">
        <v>19</v>
      </c>
      <c r="R781" s="98" t="s">
        <v>19</v>
      </c>
      <c r="S781" s="98" t="s">
        <v>71</v>
      </c>
      <c r="T781" s="31"/>
    </row>
    <row r="782" spans="1:20" ht="15.75" x14ac:dyDescent="0.25">
      <c r="A782" s="17">
        <v>782</v>
      </c>
      <c r="B782" s="18"/>
      <c r="C782" s="29"/>
      <c r="D782" s="30"/>
      <c r="E782" s="98">
        <v>3266</v>
      </c>
      <c r="F782" s="98" t="s">
        <v>1138</v>
      </c>
      <c r="G782" s="98" t="s">
        <v>54</v>
      </c>
      <c r="H782" s="98" t="s">
        <v>77</v>
      </c>
      <c r="I782" s="99">
        <v>45594.377083333333</v>
      </c>
      <c r="J782" s="100">
        <v>45594.377083333333</v>
      </c>
      <c r="K782" s="99">
        <v>45594.566666666666</v>
      </c>
      <c r="L782" s="100">
        <v>45594.566666666666</v>
      </c>
      <c r="M782" s="101">
        <v>6.2895979725677106E-2</v>
      </c>
      <c r="N782" s="101">
        <v>2.3038820412394885E-4</v>
      </c>
      <c r="O782" s="102">
        <v>6</v>
      </c>
      <c r="P782" s="102">
        <v>531.12233613848582</v>
      </c>
      <c r="Q782" s="98" t="s">
        <v>19</v>
      </c>
      <c r="R782" s="98" t="s">
        <v>19</v>
      </c>
      <c r="S782" s="98" t="s">
        <v>1139</v>
      </c>
      <c r="T782" s="31"/>
    </row>
    <row r="783" spans="1:20" ht="15.75" x14ac:dyDescent="0.25">
      <c r="A783" s="17">
        <v>783</v>
      </c>
      <c r="B783" s="18"/>
      <c r="C783" s="29"/>
      <c r="D783" s="30"/>
      <c r="E783" s="98">
        <v>3272</v>
      </c>
      <c r="F783" s="98" t="s">
        <v>1140</v>
      </c>
      <c r="G783" s="98" t="s">
        <v>73</v>
      </c>
      <c r="H783" s="98" t="s">
        <v>125</v>
      </c>
      <c r="I783" s="99">
        <v>45594.386805555558</v>
      </c>
      <c r="J783" s="100">
        <v>45594.386805555558</v>
      </c>
      <c r="K783" s="99">
        <v>45594.666666666664</v>
      </c>
      <c r="L783" s="100">
        <v>45594.666666666664</v>
      </c>
      <c r="M783" s="101">
        <v>2.9566486195522783</v>
      </c>
      <c r="N783" s="101">
        <v>7.3724225319663633E-3</v>
      </c>
      <c r="O783" s="102">
        <v>192</v>
      </c>
      <c r="P783" s="102">
        <v>38679.426908839552</v>
      </c>
      <c r="Q783" s="98" t="s">
        <v>19</v>
      </c>
      <c r="R783" s="98" t="s">
        <v>19</v>
      </c>
      <c r="S783" s="98" t="s">
        <v>1141</v>
      </c>
      <c r="T783" s="31"/>
    </row>
    <row r="784" spans="1:20" ht="15.75" x14ac:dyDescent="0.25">
      <c r="A784" s="17">
        <v>784</v>
      </c>
      <c r="B784" s="18"/>
      <c r="C784" s="29"/>
      <c r="D784" s="30"/>
      <c r="E784" s="98" t="s">
        <v>1142</v>
      </c>
      <c r="F784" s="98" t="s">
        <v>820</v>
      </c>
      <c r="G784" s="98" t="s">
        <v>54</v>
      </c>
      <c r="H784" s="98" t="s">
        <v>684</v>
      </c>
      <c r="I784" s="99">
        <v>45594.406944444447</v>
      </c>
      <c r="J784" s="100">
        <v>45594.406944444447</v>
      </c>
      <c r="K784" s="99">
        <v>45594.416666666664</v>
      </c>
      <c r="L784" s="100">
        <v>45594.416666666664</v>
      </c>
      <c r="M784" s="101">
        <v>3.2215950531674108E-2</v>
      </c>
      <c r="N784" s="105">
        <v>2.3422800752601466E-3</v>
      </c>
      <c r="O784" s="102">
        <v>61</v>
      </c>
      <c r="P784" s="102">
        <v>838.99999969638884</v>
      </c>
      <c r="Q784" s="98" t="s">
        <v>56</v>
      </c>
      <c r="R784" s="98" t="s">
        <v>63</v>
      </c>
      <c r="S784" s="98" t="s">
        <v>1143</v>
      </c>
      <c r="T784" s="31"/>
    </row>
    <row r="785" spans="1:20" ht="15.75" x14ac:dyDescent="0.25">
      <c r="A785" s="17">
        <v>785</v>
      </c>
      <c r="B785" s="18"/>
      <c r="C785" s="29"/>
      <c r="D785" s="30"/>
      <c r="E785" s="98">
        <v>8611</v>
      </c>
      <c r="F785" s="98" t="s">
        <v>869</v>
      </c>
      <c r="G785" s="98" t="s">
        <v>54</v>
      </c>
      <c r="H785" s="98" t="s">
        <v>99</v>
      </c>
      <c r="I785" s="99">
        <v>45594.532638888886</v>
      </c>
      <c r="J785" s="100">
        <v>45594.532638888886</v>
      </c>
      <c r="K785" s="99">
        <v>45594.704861111109</v>
      </c>
      <c r="L785" s="100">
        <v>45594.704861111109</v>
      </c>
      <c r="M785" s="101">
        <v>0.14284068655778701</v>
      </c>
      <c r="N785" s="105">
        <v>5.7597051030987213E-4</v>
      </c>
      <c r="O785" s="102">
        <v>15</v>
      </c>
      <c r="P785" s="102">
        <v>3720.0000000244472</v>
      </c>
      <c r="Q785" s="98" t="s">
        <v>56</v>
      </c>
      <c r="R785" s="98" t="s">
        <v>78</v>
      </c>
      <c r="S785" s="98" t="s">
        <v>173</v>
      </c>
      <c r="T785" s="31"/>
    </row>
    <row r="786" spans="1:20" ht="15.75" x14ac:dyDescent="0.25">
      <c r="A786" s="17">
        <v>786</v>
      </c>
      <c r="B786" s="18"/>
      <c r="C786" s="29"/>
      <c r="D786" s="30"/>
      <c r="E786" s="98">
        <v>77187</v>
      </c>
      <c r="F786" s="98" t="s">
        <v>1144</v>
      </c>
      <c r="G786" s="98" t="s">
        <v>54</v>
      </c>
      <c r="H786" s="98" t="s">
        <v>99</v>
      </c>
      <c r="I786" s="99">
        <v>45594.532638888886</v>
      </c>
      <c r="J786" s="100">
        <v>45594.532638888886</v>
      </c>
      <c r="K786" s="99">
        <v>45594.65625</v>
      </c>
      <c r="L786" s="100">
        <v>45594.65625</v>
      </c>
      <c r="M786" s="101">
        <v>0.102522750837437</v>
      </c>
      <c r="N786" s="105">
        <v>5.7597051030987213E-4</v>
      </c>
      <c r="O786" s="102">
        <v>15</v>
      </c>
      <c r="P786" s="102">
        <v>2670.0000000593718</v>
      </c>
      <c r="Q786" s="98" t="s">
        <v>56</v>
      </c>
      <c r="R786" s="98" t="s">
        <v>78</v>
      </c>
      <c r="S786" s="98" t="s">
        <v>330</v>
      </c>
      <c r="T786" s="31"/>
    </row>
    <row r="787" spans="1:20" ht="15.75" x14ac:dyDescent="0.25">
      <c r="A787" s="17">
        <v>787</v>
      </c>
      <c r="B787" s="18"/>
      <c r="C787" s="29"/>
      <c r="D787" s="30"/>
      <c r="E787" s="98">
        <v>29643</v>
      </c>
      <c r="F787" s="98" t="s">
        <v>1145</v>
      </c>
      <c r="G787" s="98" t="s">
        <v>61</v>
      </c>
      <c r="H787" s="98" t="s">
        <v>276</v>
      </c>
      <c r="I787" s="99">
        <v>45594.715277777781</v>
      </c>
      <c r="J787" s="100">
        <v>45594.715277777781</v>
      </c>
      <c r="K787" s="99">
        <v>45594.751388888886</v>
      </c>
      <c r="L787" s="100">
        <v>45594.751388888886</v>
      </c>
      <c r="M787" s="101">
        <v>0.52313481541077989</v>
      </c>
      <c r="N787" s="105">
        <v>1.0060284913412433E-2</v>
      </c>
      <c r="O787" s="102">
        <v>262</v>
      </c>
      <c r="P787" s="102">
        <v>13623.99999774294</v>
      </c>
      <c r="Q787" s="98" t="s">
        <v>56</v>
      </c>
      <c r="R787" s="98" t="s">
        <v>67</v>
      </c>
      <c r="S787" s="98" t="s">
        <v>1146</v>
      </c>
      <c r="T787" s="31"/>
    </row>
    <row r="788" spans="1:20" ht="15.75" x14ac:dyDescent="0.25">
      <c r="A788" s="17">
        <v>788</v>
      </c>
      <c r="B788" s="18"/>
      <c r="C788" s="29"/>
      <c r="D788" s="30"/>
      <c r="E788" s="98">
        <v>3262</v>
      </c>
      <c r="F788" s="98" t="s">
        <v>186</v>
      </c>
      <c r="G788" s="98" t="s">
        <v>54</v>
      </c>
      <c r="H788" s="98" t="s">
        <v>187</v>
      </c>
      <c r="I788" s="99">
        <v>45595.354166666664</v>
      </c>
      <c r="J788" s="100">
        <v>45595.354166666664</v>
      </c>
      <c r="K788" s="99">
        <v>45595.634027777778</v>
      </c>
      <c r="L788" s="100">
        <v>45595.634027777778</v>
      </c>
      <c r="M788" s="101">
        <v>0.4178090081828848</v>
      </c>
      <c r="N788" s="101">
        <v>1.0367469185577698E-3</v>
      </c>
      <c r="O788" s="102">
        <v>27</v>
      </c>
      <c r="P788" s="102">
        <v>5446.1404216639039</v>
      </c>
      <c r="Q788" s="98" t="s">
        <v>19</v>
      </c>
      <c r="R788" s="98" t="s">
        <v>19</v>
      </c>
      <c r="S788" s="98" t="s">
        <v>71</v>
      </c>
      <c r="T788" s="31"/>
    </row>
    <row r="789" spans="1:20" ht="15.75" x14ac:dyDescent="0.25">
      <c r="A789" s="17">
        <v>789</v>
      </c>
      <c r="B789" s="18"/>
      <c r="C789" s="29"/>
      <c r="D789" s="30"/>
      <c r="E789" s="98">
        <v>3263</v>
      </c>
      <c r="F789" s="98" t="s">
        <v>1147</v>
      </c>
      <c r="G789" s="98" t="s">
        <v>54</v>
      </c>
      <c r="H789" s="98" t="s">
        <v>383</v>
      </c>
      <c r="I789" s="99">
        <v>45595.37777777778</v>
      </c>
      <c r="J789" s="100">
        <v>45595.37777777778</v>
      </c>
      <c r="K789" s="99">
        <v>45595.586805555555</v>
      </c>
      <c r="L789" s="100">
        <v>45595.586805555555</v>
      </c>
      <c r="M789" s="101">
        <v>1.0633183580869052</v>
      </c>
      <c r="N789" s="101">
        <v>3.5326191299005489E-3</v>
      </c>
      <c r="O789" s="102">
        <v>92</v>
      </c>
      <c r="P789" s="102">
        <v>13894.912644300633</v>
      </c>
      <c r="Q789" s="98" t="s">
        <v>19</v>
      </c>
      <c r="R789" s="98" t="s">
        <v>19</v>
      </c>
      <c r="S789" s="98" t="s">
        <v>1148</v>
      </c>
      <c r="T789" s="31"/>
    </row>
    <row r="790" spans="1:20" ht="15.75" x14ac:dyDescent="0.25">
      <c r="A790" s="17">
        <v>790</v>
      </c>
      <c r="B790" s="18"/>
      <c r="C790" s="29"/>
      <c r="D790" s="30"/>
      <c r="E790" s="98" t="s">
        <v>1149</v>
      </c>
      <c r="F790" s="98" t="s">
        <v>1150</v>
      </c>
      <c r="G790" s="98" t="s">
        <v>61</v>
      </c>
      <c r="H790" s="98" t="s">
        <v>161</v>
      </c>
      <c r="I790" s="99">
        <v>45595.644444444442</v>
      </c>
      <c r="J790" s="100">
        <v>45595.644444444442</v>
      </c>
      <c r="K790" s="99">
        <v>45595.656944444447</v>
      </c>
      <c r="L790" s="100">
        <v>45595.656944444447</v>
      </c>
      <c r="M790" s="101">
        <v>0.18523211618034643</v>
      </c>
      <c r="N790" s="105">
        <v>1.0290673117536382E-2</v>
      </c>
      <c r="O790" s="102">
        <v>268</v>
      </c>
      <c r="P790" s="102">
        <v>4824.0000016847625</v>
      </c>
      <c r="Q790" s="98" t="s">
        <v>56</v>
      </c>
      <c r="R790" s="98" t="s">
        <v>137</v>
      </c>
      <c r="S790" s="98" t="s">
        <v>1151</v>
      </c>
      <c r="T790" s="31"/>
    </row>
    <row r="791" spans="1:20" ht="15.75" x14ac:dyDescent="0.25">
      <c r="A791" s="17">
        <v>791</v>
      </c>
      <c r="B791" s="18"/>
      <c r="C791" s="29"/>
      <c r="D791" s="30"/>
      <c r="E791" s="98" t="s">
        <v>1149</v>
      </c>
      <c r="F791" s="98" t="s">
        <v>1150</v>
      </c>
      <c r="G791" s="98" t="s">
        <v>61</v>
      </c>
      <c r="H791" s="98" t="s">
        <v>125</v>
      </c>
      <c r="I791" s="99">
        <v>45595.644444444442</v>
      </c>
      <c r="J791" s="100">
        <v>45595.644444444442</v>
      </c>
      <c r="K791" s="99">
        <v>45595.660416666666</v>
      </c>
      <c r="L791" s="100">
        <v>45595.660416666666</v>
      </c>
      <c r="M791" s="101">
        <v>0.77917290647394966</v>
      </c>
      <c r="N791" s="105">
        <v>3.6017355911377336E-2</v>
      </c>
      <c r="O791" s="102">
        <v>938</v>
      </c>
      <c r="P791" s="102">
        <v>20292.000003301073</v>
      </c>
      <c r="Q791" s="98" t="s">
        <v>56</v>
      </c>
      <c r="R791" s="98" t="s">
        <v>137</v>
      </c>
      <c r="S791" s="98" t="s">
        <v>1151</v>
      </c>
      <c r="T791" s="31"/>
    </row>
    <row r="792" spans="1:20" ht="15.75" x14ac:dyDescent="0.25">
      <c r="A792" s="17">
        <v>792</v>
      </c>
      <c r="B792" s="18"/>
      <c r="C792" s="29"/>
      <c r="D792" s="30"/>
      <c r="E792" s="98">
        <v>77898</v>
      </c>
      <c r="F792" s="98" t="s">
        <v>1152</v>
      </c>
      <c r="G792" s="98" t="s">
        <v>61</v>
      </c>
      <c r="H792" s="98" t="s">
        <v>74</v>
      </c>
      <c r="I792" s="99">
        <v>45595.78402777778</v>
      </c>
      <c r="J792" s="100">
        <v>45595.78402777778</v>
      </c>
      <c r="K792" s="99">
        <v>45595.833333333336</v>
      </c>
      <c r="L792" s="100">
        <v>45595.833333333336</v>
      </c>
      <c r="M792" s="101">
        <v>2.7262604155024891E-3</v>
      </c>
      <c r="N792" s="105">
        <v>3.8398034020658145E-5</v>
      </c>
      <c r="O792" s="102">
        <v>1</v>
      </c>
      <c r="P792" s="102">
        <v>71.000000000931323</v>
      </c>
      <c r="Q792" s="98" t="s">
        <v>56</v>
      </c>
      <c r="R792" s="98" t="s">
        <v>78</v>
      </c>
      <c r="S792" s="98" t="s">
        <v>330</v>
      </c>
      <c r="T792" s="31"/>
    </row>
    <row r="793" spans="1:20" ht="15.75" x14ac:dyDescent="0.25">
      <c r="A793" s="17">
        <v>793</v>
      </c>
      <c r="B793" s="18"/>
      <c r="C793" s="29"/>
      <c r="D793" s="30"/>
      <c r="E793" s="98">
        <v>78039</v>
      </c>
      <c r="F793" s="98" t="s">
        <v>573</v>
      </c>
      <c r="G793" s="98" t="s">
        <v>54</v>
      </c>
      <c r="H793" s="98" t="s">
        <v>191</v>
      </c>
      <c r="I793" s="99">
        <v>45595.853472222225</v>
      </c>
      <c r="J793" s="100">
        <v>45595.853472222225</v>
      </c>
      <c r="K793" s="99">
        <v>45595.958333333336</v>
      </c>
      <c r="L793" s="100">
        <v>45595.958333333336</v>
      </c>
      <c r="M793" s="101">
        <v>5.2182928233993953E-2</v>
      </c>
      <c r="N793" s="105">
        <v>3.4558230618592328E-4</v>
      </c>
      <c r="O793" s="102">
        <v>9</v>
      </c>
      <c r="P793" s="102">
        <v>1358.9999999979045</v>
      </c>
      <c r="Q793" s="98" t="s">
        <v>56</v>
      </c>
      <c r="R793" s="98" t="s">
        <v>78</v>
      </c>
      <c r="S793" s="98" t="s">
        <v>355</v>
      </c>
      <c r="T793" s="31"/>
    </row>
    <row r="794" spans="1:20" ht="15.75" x14ac:dyDescent="0.25">
      <c r="A794" s="17">
        <v>794</v>
      </c>
      <c r="B794" s="18"/>
      <c r="C794" s="29"/>
      <c r="D794" s="30"/>
      <c r="E794" s="98">
        <v>5582</v>
      </c>
      <c r="F794" s="98" t="s">
        <v>573</v>
      </c>
      <c r="G794" s="98" t="s">
        <v>54</v>
      </c>
      <c r="H794" s="98" t="s">
        <v>191</v>
      </c>
      <c r="I794" s="99">
        <v>45595.854166666664</v>
      </c>
      <c r="J794" s="100">
        <v>45595.854166666664</v>
      </c>
      <c r="K794" s="99">
        <v>45595.916666666664</v>
      </c>
      <c r="L794" s="100">
        <v>45595.916666666664</v>
      </c>
      <c r="M794" s="101">
        <v>3.1102407556733096E-2</v>
      </c>
      <c r="N794" s="105">
        <v>3.4558230618592328E-4</v>
      </c>
      <c r="O794" s="102">
        <v>9</v>
      </c>
      <c r="P794" s="102">
        <v>810</v>
      </c>
      <c r="Q794" s="98" t="s">
        <v>56</v>
      </c>
      <c r="R794" s="98" t="s">
        <v>78</v>
      </c>
      <c r="S794" s="98" t="s">
        <v>355</v>
      </c>
      <c r="T794" s="31"/>
    </row>
    <row r="795" spans="1:20" ht="15.75" x14ac:dyDescent="0.25">
      <c r="A795" s="17">
        <v>795</v>
      </c>
      <c r="B795" s="18"/>
      <c r="C795" s="29"/>
      <c r="D795" s="30"/>
      <c r="E795" s="98">
        <v>3269</v>
      </c>
      <c r="F795" s="98" t="s">
        <v>1153</v>
      </c>
      <c r="G795" s="98" t="s">
        <v>54</v>
      </c>
      <c r="H795" s="98" t="s">
        <v>1154</v>
      </c>
      <c r="I795" s="99">
        <v>45595.876388888886</v>
      </c>
      <c r="J795" s="100">
        <v>45595.876388888886</v>
      </c>
      <c r="K795" s="99">
        <v>45595.99722222222</v>
      </c>
      <c r="L795" s="100">
        <v>45595.99722222222</v>
      </c>
      <c r="M795" s="101">
        <v>0.4008754751788895</v>
      </c>
      <c r="N795" s="101">
        <v>2.3038820412394885E-3</v>
      </c>
      <c r="O795" s="102">
        <v>60</v>
      </c>
      <c r="P795" s="102">
        <v>5232.0262642972766</v>
      </c>
      <c r="Q795" s="98" t="s">
        <v>19</v>
      </c>
      <c r="R795" s="98" t="s">
        <v>19</v>
      </c>
      <c r="S795" s="98" t="s">
        <v>1155</v>
      </c>
      <c r="T795" s="31"/>
    </row>
    <row r="796" spans="1:20" ht="15.75" x14ac:dyDescent="0.25">
      <c r="A796" s="17">
        <v>796</v>
      </c>
      <c r="B796" s="18"/>
      <c r="C796" s="29"/>
      <c r="D796" s="30"/>
      <c r="E796" s="98">
        <v>78238</v>
      </c>
      <c r="F796" s="98" t="s">
        <v>1156</v>
      </c>
      <c r="G796" s="98" t="s">
        <v>61</v>
      </c>
      <c r="H796" s="98" t="s">
        <v>74</v>
      </c>
      <c r="I796" s="99">
        <v>45596.329861111109</v>
      </c>
      <c r="J796" s="100">
        <v>45596.329861111109</v>
      </c>
      <c r="K796" s="99">
        <v>45596.371527777781</v>
      </c>
      <c r="L796" s="100">
        <v>45596.371527777781</v>
      </c>
      <c r="M796" s="101">
        <v>2.3038820415076959E-3</v>
      </c>
      <c r="N796" s="105">
        <v>3.8398034020658145E-5</v>
      </c>
      <c r="O796" s="102">
        <v>1</v>
      </c>
      <c r="P796" s="102">
        <v>60.000000006984919</v>
      </c>
      <c r="Q796" s="98" t="s">
        <v>56</v>
      </c>
      <c r="R796" s="98" t="s">
        <v>78</v>
      </c>
      <c r="S796" s="98" t="s">
        <v>330</v>
      </c>
      <c r="T796" s="31"/>
    </row>
    <row r="797" spans="1:20" ht="15.75" x14ac:dyDescent="0.25">
      <c r="A797" s="17">
        <v>797</v>
      </c>
      <c r="B797" s="18"/>
      <c r="C797" s="29"/>
      <c r="D797" s="30"/>
      <c r="E797" s="98">
        <v>3265</v>
      </c>
      <c r="F797" s="98" t="s">
        <v>573</v>
      </c>
      <c r="G797" s="98" t="s">
        <v>54</v>
      </c>
      <c r="H797" s="98" t="s">
        <v>191</v>
      </c>
      <c r="I797" s="99">
        <v>45596.354166666664</v>
      </c>
      <c r="J797" s="100">
        <v>45596.354166666664</v>
      </c>
      <c r="K797" s="99">
        <v>45596.645138888889</v>
      </c>
      <c r="L797" s="100">
        <v>45596.645138888889</v>
      </c>
      <c r="M797" s="101">
        <v>0.46657451138916534</v>
      </c>
      <c r="N797" s="101">
        <v>1.1135429865990862E-3</v>
      </c>
      <c r="O797" s="102">
        <v>29</v>
      </c>
      <c r="P797" s="102">
        <v>6082.2653304691594</v>
      </c>
      <c r="Q797" s="98" t="s">
        <v>19</v>
      </c>
      <c r="R797" s="98" t="s">
        <v>19</v>
      </c>
      <c r="S797" s="98" t="s">
        <v>129</v>
      </c>
      <c r="T797" s="31"/>
    </row>
    <row r="798" spans="1:20" ht="15.75" x14ac:dyDescent="0.25">
      <c r="A798" s="17">
        <v>798</v>
      </c>
      <c r="B798" s="18"/>
      <c r="C798" s="29"/>
      <c r="D798" s="30"/>
      <c r="E798" s="98">
        <v>3271</v>
      </c>
      <c r="F798" s="98" t="s">
        <v>1157</v>
      </c>
      <c r="G798" s="98" t="s">
        <v>54</v>
      </c>
      <c r="H798" s="98" t="s">
        <v>136</v>
      </c>
      <c r="I798" s="99">
        <v>45596.459027777775</v>
      </c>
      <c r="J798" s="100">
        <v>45596.459027777775</v>
      </c>
      <c r="K798" s="99">
        <v>45596.520833333336</v>
      </c>
      <c r="L798" s="100">
        <v>45596.520833333336</v>
      </c>
      <c r="M798" s="101">
        <v>3.7591675309272946E-2</v>
      </c>
      <c r="N798" s="101">
        <v>4.2237837422723958E-4</v>
      </c>
      <c r="O798" s="102">
        <v>11</v>
      </c>
      <c r="P798" s="102">
        <v>489.98784706192197</v>
      </c>
      <c r="Q798" s="98" t="s">
        <v>19</v>
      </c>
      <c r="R798" s="98" t="s">
        <v>19</v>
      </c>
      <c r="S798" s="98" t="s">
        <v>1158</v>
      </c>
      <c r="T798" s="31"/>
    </row>
    <row r="799" spans="1:20" ht="15.75" x14ac:dyDescent="0.25">
      <c r="A799" s="17">
        <v>799</v>
      </c>
      <c r="B799" s="18"/>
      <c r="C799" s="29"/>
      <c r="D799" s="30"/>
      <c r="E799" s="98" t="s">
        <v>1159</v>
      </c>
      <c r="F799" s="98" t="s">
        <v>992</v>
      </c>
      <c r="G799" s="98" t="s">
        <v>54</v>
      </c>
      <c r="H799" s="98" t="s">
        <v>235</v>
      </c>
      <c r="I799" s="99">
        <v>45596.667361111111</v>
      </c>
      <c r="J799" s="100">
        <v>45596.667361111111</v>
      </c>
      <c r="K799" s="99">
        <v>45596.7</v>
      </c>
      <c r="L799" s="100">
        <v>45596.7</v>
      </c>
      <c r="M799" s="101">
        <v>0.10106362553386113</v>
      </c>
      <c r="N799" s="101">
        <v>2.1502899051568558E-3</v>
      </c>
      <c r="O799" s="102">
        <v>56</v>
      </c>
      <c r="P799" s="102">
        <v>0</v>
      </c>
      <c r="Q799" s="98" t="s">
        <v>19</v>
      </c>
      <c r="R799" s="98" t="s">
        <v>19</v>
      </c>
      <c r="S799" s="98" t="s">
        <v>1160</v>
      </c>
      <c r="T799" s="31"/>
    </row>
    <row r="800" spans="1:20" ht="15.75" x14ac:dyDescent="0.25">
      <c r="A800" s="17">
        <v>800</v>
      </c>
      <c r="B800" s="18"/>
      <c r="C800" s="29"/>
      <c r="D800" s="30"/>
      <c r="E800" s="98">
        <v>5584</v>
      </c>
      <c r="F800" s="98" t="s">
        <v>1161</v>
      </c>
      <c r="G800" s="98" t="s">
        <v>54</v>
      </c>
      <c r="H800" s="98" t="s">
        <v>70</v>
      </c>
      <c r="I800" s="99">
        <v>45596.809027777781</v>
      </c>
      <c r="J800" s="100">
        <v>45596.809027777781</v>
      </c>
      <c r="K800" s="99">
        <v>45596.90625</v>
      </c>
      <c r="L800" s="100">
        <v>45596.90625</v>
      </c>
      <c r="M800" s="101">
        <v>1.6127174288140006E-2</v>
      </c>
      <c r="N800" s="105">
        <v>1.1519410206197443E-4</v>
      </c>
      <c r="O800" s="102">
        <v>3</v>
      </c>
      <c r="P800" s="102">
        <v>419.99999998603016</v>
      </c>
      <c r="Q800" s="98" t="s">
        <v>56</v>
      </c>
      <c r="R800" s="98" t="s">
        <v>78</v>
      </c>
      <c r="S800" s="98" t="s">
        <v>1162</v>
      </c>
      <c r="T800" s="31"/>
    </row>
    <row r="801" spans="1:20" ht="15.75" x14ac:dyDescent="0.25">
      <c r="A801" s="17">
        <v>801</v>
      </c>
      <c r="B801" s="18"/>
      <c r="C801" s="29"/>
      <c r="D801" s="30"/>
      <c r="E801" s="98">
        <v>78650</v>
      </c>
      <c r="F801" s="98" t="s">
        <v>1163</v>
      </c>
      <c r="G801" s="98" t="s">
        <v>61</v>
      </c>
      <c r="H801" s="98" t="s">
        <v>364</v>
      </c>
      <c r="I801" s="99">
        <v>45596.836805555555</v>
      </c>
      <c r="J801" s="100">
        <v>45596.836805555555</v>
      </c>
      <c r="K801" s="99">
        <v>45596.979166666664</v>
      </c>
      <c r="L801" s="100">
        <v>45596.979166666664</v>
      </c>
      <c r="M801" s="101">
        <v>7.8715969741455175E-3</v>
      </c>
      <c r="N801" s="105">
        <v>3.8398034020658145E-5</v>
      </c>
      <c r="O801" s="102">
        <v>1</v>
      </c>
      <c r="P801" s="102">
        <v>204.99999999767169</v>
      </c>
      <c r="Q801" s="98" t="s">
        <v>56</v>
      </c>
      <c r="R801" s="98" t="s">
        <v>78</v>
      </c>
      <c r="S801" s="98" t="s">
        <v>355</v>
      </c>
      <c r="T801" s="31"/>
    </row>
    <row r="802" spans="1:20" ht="15.75" x14ac:dyDescent="0.25">
      <c r="A802" s="17">
        <v>802</v>
      </c>
      <c r="B802" s="18"/>
      <c r="C802" s="29"/>
      <c r="D802" s="30"/>
      <c r="E802" s="98">
        <v>3280</v>
      </c>
      <c r="F802" s="98" t="s">
        <v>1164</v>
      </c>
      <c r="G802" s="98" t="s">
        <v>54</v>
      </c>
      <c r="H802" s="98" t="s">
        <v>55</v>
      </c>
      <c r="I802" s="99">
        <v>45597.354166666664</v>
      </c>
      <c r="J802" s="100">
        <v>45597.354166666664</v>
      </c>
      <c r="K802" s="99">
        <v>45597.561805555553</v>
      </c>
      <c r="L802" s="100">
        <v>45597.561805555553</v>
      </c>
      <c r="M802" s="101">
        <v>0.26406327996027168</v>
      </c>
      <c r="N802" s="101">
        <v>8.8315478247513724E-4</v>
      </c>
      <c r="O802" s="102">
        <v>23</v>
      </c>
      <c r="P802" s="102">
        <v>2417.1328188398761</v>
      </c>
      <c r="Q802" s="98" t="s">
        <v>19</v>
      </c>
      <c r="R802" s="98" t="s">
        <v>19</v>
      </c>
      <c r="S802" s="98" t="s">
        <v>1165</v>
      </c>
      <c r="T802" s="31"/>
    </row>
    <row r="803" spans="1:20" ht="15.75" x14ac:dyDescent="0.25">
      <c r="A803" s="17">
        <v>803</v>
      </c>
      <c r="B803" s="18"/>
      <c r="C803" s="29"/>
      <c r="D803" s="30"/>
      <c r="E803" s="98">
        <v>78847</v>
      </c>
      <c r="F803" s="98" t="s">
        <v>1166</v>
      </c>
      <c r="G803" s="98" t="s">
        <v>54</v>
      </c>
      <c r="H803" s="98" t="s">
        <v>96</v>
      </c>
      <c r="I803" s="99">
        <v>45597.509027777778</v>
      </c>
      <c r="J803" s="100">
        <v>45597.509027777778</v>
      </c>
      <c r="K803" s="99">
        <v>45597.645833333336</v>
      </c>
      <c r="L803" s="100">
        <v>45597.645833333336</v>
      </c>
      <c r="M803" s="101">
        <v>1.5128825404371755E-2</v>
      </c>
      <c r="N803" s="105">
        <v>7.6796068041316289E-5</v>
      </c>
      <c r="O803" s="102">
        <v>2</v>
      </c>
      <c r="P803" s="102">
        <v>394.0000000060536</v>
      </c>
      <c r="Q803" s="98" t="s">
        <v>56</v>
      </c>
      <c r="R803" s="98" t="s">
        <v>78</v>
      </c>
      <c r="S803" s="98" t="s">
        <v>1167</v>
      </c>
      <c r="T803" s="31"/>
    </row>
    <row r="804" spans="1:20" ht="15.75" x14ac:dyDescent="0.25">
      <c r="A804" s="17">
        <v>804</v>
      </c>
      <c r="B804" s="18"/>
      <c r="C804" s="29"/>
      <c r="D804" s="30"/>
      <c r="E804" s="98">
        <v>8612</v>
      </c>
      <c r="F804" s="98" t="s">
        <v>1168</v>
      </c>
      <c r="G804" s="98" t="s">
        <v>54</v>
      </c>
      <c r="H804" s="98" t="s">
        <v>140</v>
      </c>
      <c r="I804" s="99">
        <v>45597.727777777778</v>
      </c>
      <c r="J804" s="100">
        <v>45597.727777777778</v>
      </c>
      <c r="K804" s="99">
        <v>45597.798611111109</v>
      </c>
      <c r="L804" s="100">
        <v>45597.798611111109</v>
      </c>
      <c r="M804" s="101">
        <v>3.9165994699998478E-3</v>
      </c>
      <c r="N804" s="105">
        <v>3.8398034020658145E-5</v>
      </c>
      <c r="O804" s="102">
        <v>1</v>
      </c>
      <c r="P804" s="102">
        <v>101.99999999720603</v>
      </c>
      <c r="Q804" s="98" t="s">
        <v>56</v>
      </c>
      <c r="R804" s="98" t="s">
        <v>78</v>
      </c>
      <c r="S804" s="98" t="s">
        <v>355</v>
      </c>
      <c r="T804" s="31"/>
    </row>
    <row r="805" spans="1:20" ht="15.75" x14ac:dyDescent="0.25">
      <c r="A805" s="17">
        <v>805</v>
      </c>
      <c r="B805" s="18"/>
      <c r="C805" s="29"/>
      <c r="D805" s="30"/>
      <c r="E805" s="98">
        <v>78981</v>
      </c>
      <c r="F805" s="98" t="s">
        <v>1168</v>
      </c>
      <c r="G805" s="98" t="s">
        <v>54</v>
      </c>
      <c r="H805" s="98" t="s">
        <v>140</v>
      </c>
      <c r="I805" s="99">
        <v>45597.727777777778</v>
      </c>
      <c r="J805" s="100">
        <v>45597.727777777778</v>
      </c>
      <c r="K805" s="99">
        <v>45597.770833333336</v>
      </c>
      <c r="L805" s="100">
        <v>45597.770833333336</v>
      </c>
      <c r="M805" s="101">
        <v>2.3806781093970281E-3</v>
      </c>
      <c r="N805" s="105">
        <v>3.8398034020658145E-5</v>
      </c>
      <c r="O805" s="102">
        <v>1</v>
      </c>
      <c r="P805" s="102">
        <v>62.000000003026798</v>
      </c>
      <c r="Q805" s="98" t="s">
        <v>56</v>
      </c>
      <c r="R805" s="98" t="s">
        <v>57</v>
      </c>
      <c r="S805" s="98" t="s">
        <v>1169</v>
      </c>
      <c r="T805" s="31"/>
    </row>
    <row r="806" spans="1:20" ht="15.75" x14ac:dyDescent="0.25">
      <c r="A806" s="17">
        <v>806</v>
      </c>
      <c r="B806" s="18"/>
      <c r="C806" s="29"/>
      <c r="D806" s="30"/>
      <c r="E806" s="98" t="s">
        <v>1170</v>
      </c>
      <c r="F806" s="98" t="s">
        <v>1171</v>
      </c>
      <c r="G806" s="98" t="s">
        <v>54</v>
      </c>
      <c r="H806" s="98" t="s">
        <v>150</v>
      </c>
      <c r="I806" s="99">
        <v>45598.285416666666</v>
      </c>
      <c r="J806" s="100">
        <v>45598.285416666666</v>
      </c>
      <c r="K806" s="99">
        <v>45598.320138888892</v>
      </c>
      <c r="L806" s="100">
        <v>45598.320138888892</v>
      </c>
      <c r="M806" s="101">
        <v>9.0235379959051412E-2</v>
      </c>
      <c r="N806" s="105">
        <v>1.8047075989709328E-3</v>
      </c>
      <c r="O806" s="102">
        <v>47</v>
      </c>
      <c r="P806" s="102">
        <v>2350.000000273576</v>
      </c>
      <c r="Q806" s="98" t="s">
        <v>56</v>
      </c>
      <c r="R806" s="98" t="s">
        <v>78</v>
      </c>
      <c r="S806" s="98" t="s">
        <v>1172</v>
      </c>
      <c r="T806" s="31"/>
    </row>
    <row r="807" spans="1:20" ht="15.75" x14ac:dyDescent="0.25">
      <c r="A807" s="17">
        <v>807</v>
      </c>
      <c r="B807" s="18"/>
      <c r="C807" s="29"/>
      <c r="D807" s="30"/>
      <c r="E807" s="98" t="s">
        <v>1170</v>
      </c>
      <c r="F807" s="98" t="s">
        <v>1171</v>
      </c>
      <c r="G807" s="98" t="s">
        <v>54</v>
      </c>
      <c r="H807" s="98" t="s">
        <v>577</v>
      </c>
      <c r="I807" s="99">
        <v>45598.285416666666</v>
      </c>
      <c r="J807" s="100">
        <v>45598.285416666666</v>
      </c>
      <c r="K807" s="99">
        <v>45598.338888888888</v>
      </c>
      <c r="L807" s="100">
        <v>45598.338888888888</v>
      </c>
      <c r="M807" s="101">
        <v>8.8699458587183894E-2</v>
      </c>
      <c r="N807" s="105">
        <v>1.1519410206197443E-3</v>
      </c>
      <c r="O807" s="102">
        <v>30</v>
      </c>
      <c r="P807" s="102">
        <v>2309.9999999860302</v>
      </c>
      <c r="Q807" s="98" t="s">
        <v>56</v>
      </c>
      <c r="R807" s="98" t="s">
        <v>78</v>
      </c>
      <c r="S807" s="98" t="s">
        <v>1172</v>
      </c>
      <c r="T807" s="31"/>
    </row>
    <row r="808" spans="1:20" ht="15.75" x14ac:dyDescent="0.25">
      <c r="A808" s="17">
        <v>808</v>
      </c>
      <c r="B808" s="18"/>
      <c r="C808" s="29"/>
      <c r="D808" s="30"/>
      <c r="E808" s="98" t="s">
        <v>1170</v>
      </c>
      <c r="F808" s="98" t="s">
        <v>1171</v>
      </c>
      <c r="G808" s="98" t="s">
        <v>54</v>
      </c>
      <c r="H808" s="98" t="s">
        <v>287</v>
      </c>
      <c r="I808" s="99">
        <v>45598.285416666666</v>
      </c>
      <c r="J808" s="100">
        <v>45598.285416666666</v>
      </c>
      <c r="K808" s="99">
        <v>45598.338888888888</v>
      </c>
      <c r="L808" s="100">
        <v>45598.338888888888</v>
      </c>
      <c r="M808" s="101">
        <v>0.14487578235906703</v>
      </c>
      <c r="N808" s="105">
        <v>1.8815036670122489E-3</v>
      </c>
      <c r="O808" s="102">
        <v>49</v>
      </c>
      <c r="P808" s="102">
        <v>3772.9999999771826</v>
      </c>
      <c r="Q808" s="98" t="s">
        <v>56</v>
      </c>
      <c r="R808" s="98" t="s">
        <v>78</v>
      </c>
      <c r="S808" s="98" t="s">
        <v>1172</v>
      </c>
      <c r="T808" s="31"/>
    </row>
    <row r="809" spans="1:20" ht="15.75" x14ac:dyDescent="0.25">
      <c r="A809" s="17">
        <v>809</v>
      </c>
      <c r="B809" s="18"/>
      <c r="C809" s="29"/>
      <c r="D809" s="30"/>
      <c r="E809" s="98" t="s">
        <v>1170</v>
      </c>
      <c r="F809" s="98" t="s">
        <v>1171</v>
      </c>
      <c r="G809" s="98" t="s">
        <v>54</v>
      </c>
      <c r="H809" s="98" t="s">
        <v>96</v>
      </c>
      <c r="I809" s="99">
        <v>45598.285416666666</v>
      </c>
      <c r="J809" s="100">
        <v>45598.285416666666</v>
      </c>
      <c r="K809" s="99">
        <v>45598.339583333334</v>
      </c>
      <c r="L809" s="100">
        <v>45598.339583333334</v>
      </c>
      <c r="M809" s="101">
        <v>0.37438083171482722</v>
      </c>
      <c r="N809" s="105">
        <v>4.7997542525822674E-3</v>
      </c>
      <c r="O809" s="102">
        <v>125</v>
      </c>
      <c r="P809" s="102">
        <v>9750.000000349246</v>
      </c>
      <c r="Q809" s="98" t="s">
        <v>56</v>
      </c>
      <c r="R809" s="98" t="s">
        <v>78</v>
      </c>
      <c r="S809" s="98" t="s">
        <v>1172</v>
      </c>
      <c r="T809" s="31"/>
    </row>
    <row r="810" spans="1:20" ht="15.75" x14ac:dyDescent="0.25">
      <c r="A810" s="17">
        <v>810</v>
      </c>
      <c r="B810" s="18"/>
      <c r="C810" s="29"/>
      <c r="D810" s="30"/>
      <c r="E810" s="98" t="s">
        <v>1170</v>
      </c>
      <c r="F810" s="98" t="s">
        <v>1171</v>
      </c>
      <c r="G810" s="98" t="s">
        <v>54</v>
      </c>
      <c r="H810" s="98" t="s">
        <v>235</v>
      </c>
      <c r="I810" s="99">
        <v>45598.285416666666</v>
      </c>
      <c r="J810" s="100">
        <v>45598.285416666666</v>
      </c>
      <c r="K810" s="99">
        <v>45598.376388888886</v>
      </c>
      <c r="L810" s="100">
        <v>45598.376388888886</v>
      </c>
      <c r="M810" s="101">
        <v>0.67292554619844469</v>
      </c>
      <c r="N810" s="105">
        <v>5.7981031371193799E-3</v>
      </c>
      <c r="O810" s="102">
        <v>151</v>
      </c>
      <c r="P810" s="102">
        <v>17524.999999646097</v>
      </c>
      <c r="Q810" s="98" t="s">
        <v>56</v>
      </c>
      <c r="R810" s="98" t="s">
        <v>78</v>
      </c>
      <c r="S810" s="98" t="s">
        <v>1172</v>
      </c>
      <c r="T810" s="31"/>
    </row>
    <row r="811" spans="1:20" ht="15.75" x14ac:dyDescent="0.25">
      <c r="A811" s="17">
        <v>811</v>
      </c>
      <c r="B811" s="18"/>
      <c r="C811" s="29"/>
      <c r="D811" s="30"/>
      <c r="E811" s="98" t="s">
        <v>1170</v>
      </c>
      <c r="F811" s="98" t="s">
        <v>1171</v>
      </c>
      <c r="G811" s="98" t="s">
        <v>54</v>
      </c>
      <c r="H811" s="98" t="s">
        <v>447</v>
      </c>
      <c r="I811" s="99">
        <v>45598.285416666666</v>
      </c>
      <c r="J811" s="100">
        <v>45598.285416666666</v>
      </c>
      <c r="K811" s="99">
        <v>45598.368055555555</v>
      </c>
      <c r="L811" s="100">
        <v>45598.368055555555</v>
      </c>
      <c r="M811" s="101">
        <v>0.31985562339270812</v>
      </c>
      <c r="N811" s="105">
        <v>2.6878623814460701E-3</v>
      </c>
      <c r="O811" s="102">
        <v>70</v>
      </c>
      <c r="P811" s="102">
        <v>8330.0000000162981</v>
      </c>
      <c r="Q811" s="98" t="s">
        <v>56</v>
      </c>
      <c r="R811" s="98" t="s">
        <v>78</v>
      </c>
      <c r="S811" s="98" t="s">
        <v>1172</v>
      </c>
      <c r="T811" s="31"/>
    </row>
    <row r="812" spans="1:20" ht="15.75" x14ac:dyDescent="0.25">
      <c r="A812" s="17">
        <v>812</v>
      </c>
      <c r="B812" s="18"/>
      <c r="C812" s="29"/>
      <c r="D812" s="30"/>
      <c r="E812" s="98" t="s">
        <v>1170</v>
      </c>
      <c r="F812" s="98" t="s">
        <v>1171</v>
      </c>
      <c r="G812" s="98" t="s">
        <v>54</v>
      </c>
      <c r="H812" s="98" t="s">
        <v>877</v>
      </c>
      <c r="I812" s="99">
        <v>45598.285416666666</v>
      </c>
      <c r="J812" s="100">
        <v>45598.285416666666</v>
      </c>
      <c r="K812" s="99">
        <v>45598.376388888886</v>
      </c>
      <c r="L812" s="100">
        <v>45598.376388888886</v>
      </c>
      <c r="M812" s="101">
        <v>7.0421994392510234E-2</v>
      </c>
      <c r="N812" s="105">
        <v>5.3757247628921396E-4</v>
      </c>
      <c r="O812" s="102">
        <v>14</v>
      </c>
      <c r="P812" s="102">
        <v>1833.9999999641441</v>
      </c>
      <c r="Q812" s="98" t="s">
        <v>56</v>
      </c>
      <c r="R812" s="98" t="s">
        <v>78</v>
      </c>
      <c r="S812" s="98" t="s">
        <v>1172</v>
      </c>
      <c r="T812" s="31"/>
    </row>
    <row r="813" spans="1:20" ht="15.75" x14ac:dyDescent="0.25">
      <c r="A813" s="17">
        <v>813</v>
      </c>
      <c r="B813" s="18"/>
      <c r="C813" s="29"/>
      <c r="D813" s="30"/>
      <c r="E813" s="98">
        <v>80087</v>
      </c>
      <c r="F813" s="98" t="s">
        <v>1173</v>
      </c>
      <c r="G813" s="98" t="s">
        <v>54</v>
      </c>
      <c r="H813" s="98" t="s">
        <v>191</v>
      </c>
      <c r="I813" s="99">
        <v>45599.203472222223</v>
      </c>
      <c r="J813" s="100">
        <v>45599.203472222223</v>
      </c>
      <c r="K813" s="99">
        <v>45599.375</v>
      </c>
      <c r="L813" s="100">
        <v>45599.375</v>
      </c>
      <c r="M813" s="101">
        <v>8.5358829627359814E-2</v>
      </c>
      <c r="N813" s="105">
        <v>3.4558230618592328E-4</v>
      </c>
      <c r="O813" s="102">
        <v>9</v>
      </c>
      <c r="P813" s="102">
        <v>2222.9999999853317</v>
      </c>
      <c r="Q813" s="98" t="s">
        <v>56</v>
      </c>
      <c r="R813" s="98" t="s">
        <v>113</v>
      </c>
      <c r="S813" s="98" t="s">
        <v>355</v>
      </c>
      <c r="T813" s="31"/>
    </row>
    <row r="814" spans="1:20" ht="15.75" x14ac:dyDescent="0.25">
      <c r="A814" s="17">
        <v>814</v>
      </c>
      <c r="B814" s="18"/>
      <c r="C814" s="29"/>
      <c r="D814" s="30"/>
      <c r="E814" s="98">
        <v>3274</v>
      </c>
      <c r="F814" s="98" t="s">
        <v>1174</v>
      </c>
      <c r="G814" s="98" t="s">
        <v>73</v>
      </c>
      <c r="H814" s="98" t="s">
        <v>364</v>
      </c>
      <c r="I814" s="99">
        <v>45599.361805555556</v>
      </c>
      <c r="J814" s="100">
        <v>45599.361805555556</v>
      </c>
      <c r="K814" s="99">
        <v>45599.644444444442</v>
      </c>
      <c r="L814" s="100">
        <v>45599.644444444442</v>
      </c>
      <c r="M814" s="101">
        <v>0.43758399569516465</v>
      </c>
      <c r="N814" s="101">
        <v>1.0751449525784279E-3</v>
      </c>
      <c r="O814" s="102">
        <v>28</v>
      </c>
      <c r="P814" s="102">
        <v>4470.8015973941101</v>
      </c>
      <c r="Q814" s="98" t="s">
        <v>19</v>
      </c>
      <c r="R814" s="98" t="s">
        <v>19</v>
      </c>
      <c r="S814" s="98" t="s">
        <v>1175</v>
      </c>
      <c r="T814" s="31"/>
    </row>
    <row r="815" spans="1:20" ht="15.75" x14ac:dyDescent="0.25">
      <c r="A815" s="17">
        <v>815</v>
      </c>
      <c r="B815" s="18"/>
      <c r="C815" s="29"/>
      <c r="D815" s="30"/>
      <c r="E815" s="98">
        <v>79868</v>
      </c>
      <c r="F815" s="98" t="s">
        <v>1176</v>
      </c>
      <c r="G815" s="98" t="s">
        <v>54</v>
      </c>
      <c r="H815" s="98" t="s">
        <v>96</v>
      </c>
      <c r="I815" s="99">
        <v>45599.700694444444</v>
      </c>
      <c r="J815" s="100">
        <v>45599.700694444444</v>
      </c>
      <c r="K815" s="99">
        <v>45599.791666666664</v>
      </c>
      <c r="L815" s="100">
        <v>45599.791666666664</v>
      </c>
      <c r="M815" s="101">
        <v>5.0301424566078744E-3</v>
      </c>
      <c r="N815" s="105">
        <v>3.8398034020658145E-5</v>
      </c>
      <c r="O815" s="102">
        <v>1</v>
      </c>
      <c r="P815" s="102">
        <v>130.99999999743886</v>
      </c>
      <c r="Q815" s="98" t="s">
        <v>56</v>
      </c>
      <c r="R815" s="98" t="s">
        <v>78</v>
      </c>
      <c r="S815" s="98" t="s">
        <v>355</v>
      </c>
      <c r="T815" s="31"/>
    </row>
    <row r="816" spans="1:20" ht="15.75" x14ac:dyDescent="0.25">
      <c r="A816" s="17">
        <v>816</v>
      </c>
      <c r="B816" s="18"/>
      <c r="C816" s="29"/>
      <c r="D816" s="30"/>
      <c r="E816" s="98">
        <v>29712</v>
      </c>
      <c r="F816" s="98" t="s">
        <v>1177</v>
      </c>
      <c r="G816" s="98" t="s">
        <v>54</v>
      </c>
      <c r="H816" s="98" t="s">
        <v>1103</v>
      </c>
      <c r="I816" s="99">
        <v>45600.447916666664</v>
      </c>
      <c r="J816" s="100">
        <v>45600.447916666664</v>
      </c>
      <c r="K816" s="99">
        <v>45600.729166666664</v>
      </c>
      <c r="L816" s="100">
        <v>45600.729166666664</v>
      </c>
      <c r="M816" s="101">
        <v>2.291172291928639</v>
      </c>
      <c r="N816" s="105">
        <v>7.6680873939254296E-2</v>
      </c>
      <c r="O816" s="102">
        <v>1997</v>
      </c>
      <c r="P816" s="102">
        <v>59668.999998697545</v>
      </c>
      <c r="Q816" s="98" t="s">
        <v>56</v>
      </c>
      <c r="R816" s="98" t="s">
        <v>67</v>
      </c>
      <c r="S816" s="98" t="s">
        <v>1178</v>
      </c>
      <c r="T816" s="31"/>
    </row>
    <row r="817" spans="1:20" ht="15.75" x14ac:dyDescent="0.25">
      <c r="A817" s="17">
        <v>817</v>
      </c>
      <c r="B817" s="18"/>
      <c r="C817" s="29"/>
      <c r="D817" s="30"/>
      <c r="E817" s="98">
        <v>3275</v>
      </c>
      <c r="F817" s="98" t="s">
        <v>1179</v>
      </c>
      <c r="G817" s="98" t="s">
        <v>73</v>
      </c>
      <c r="H817" s="98" t="s">
        <v>110</v>
      </c>
      <c r="I817" s="99">
        <v>45601.357638888891</v>
      </c>
      <c r="J817" s="100">
        <v>45601.357638888891</v>
      </c>
      <c r="K817" s="99">
        <v>45601.682638888888</v>
      </c>
      <c r="L817" s="100">
        <v>45601.682638888888</v>
      </c>
      <c r="M817" s="101">
        <v>0.28752447874411335</v>
      </c>
      <c r="N817" s="101">
        <v>6.1436854433053031E-4</v>
      </c>
      <c r="O817" s="102">
        <v>16</v>
      </c>
      <c r="P817" s="102">
        <v>3746.3001957964252</v>
      </c>
      <c r="Q817" s="98" t="s">
        <v>19</v>
      </c>
      <c r="R817" s="98" t="s">
        <v>19</v>
      </c>
      <c r="S817" s="98" t="s">
        <v>1180</v>
      </c>
      <c r="T817" s="31"/>
    </row>
    <row r="818" spans="1:20" ht="15.75" x14ac:dyDescent="0.25">
      <c r="A818" s="17">
        <v>818</v>
      </c>
      <c r="B818" s="18"/>
      <c r="C818" s="29"/>
      <c r="D818" s="30"/>
      <c r="E818" s="98">
        <v>81949</v>
      </c>
      <c r="F818" s="98" t="s">
        <v>1181</v>
      </c>
      <c r="G818" s="98" t="s">
        <v>54</v>
      </c>
      <c r="H818" s="98" t="s">
        <v>99</v>
      </c>
      <c r="I818" s="99">
        <v>45602.238888888889</v>
      </c>
      <c r="J818" s="100">
        <v>45602.238888888889</v>
      </c>
      <c r="K818" s="99">
        <v>45602.368055555555</v>
      </c>
      <c r="L818" s="100">
        <v>45602.368055555555</v>
      </c>
      <c r="M818" s="101">
        <v>1.4284068655577546E-2</v>
      </c>
      <c r="N818" s="105">
        <v>7.6796068041316289E-5</v>
      </c>
      <c r="O818" s="102">
        <v>2</v>
      </c>
      <c r="P818" s="102">
        <v>371.99999999720603</v>
      </c>
      <c r="Q818" s="98" t="s">
        <v>56</v>
      </c>
      <c r="R818" s="98" t="s">
        <v>78</v>
      </c>
      <c r="S818" s="98" t="s">
        <v>330</v>
      </c>
      <c r="T818" s="31"/>
    </row>
    <row r="819" spans="1:20" ht="15.75" x14ac:dyDescent="0.25">
      <c r="A819" s="17">
        <v>819</v>
      </c>
      <c r="B819" s="18"/>
      <c r="C819" s="29"/>
      <c r="D819" s="30"/>
      <c r="E819" s="98">
        <v>3277</v>
      </c>
      <c r="F819" s="98" t="s">
        <v>1182</v>
      </c>
      <c r="G819" s="98" t="s">
        <v>54</v>
      </c>
      <c r="H819" s="98" t="s">
        <v>70</v>
      </c>
      <c r="I819" s="99">
        <v>45602.355555555558</v>
      </c>
      <c r="J819" s="100">
        <v>45602.355555555558</v>
      </c>
      <c r="K819" s="99">
        <v>45602.65</v>
      </c>
      <c r="L819" s="100">
        <v>45602.65</v>
      </c>
      <c r="M819" s="101">
        <v>0.17908843067195621</v>
      </c>
      <c r="N819" s="101">
        <v>4.2237837422723958E-4</v>
      </c>
      <c r="O819" s="102">
        <v>11</v>
      </c>
      <c r="P819" s="102">
        <v>2332.9849863635736</v>
      </c>
      <c r="Q819" s="98" t="s">
        <v>19</v>
      </c>
      <c r="R819" s="98" t="s">
        <v>19</v>
      </c>
      <c r="S819" s="98" t="s">
        <v>71</v>
      </c>
      <c r="T819" s="31"/>
    </row>
    <row r="820" spans="1:20" ht="15.75" x14ac:dyDescent="0.25">
      <c r="A820" s="17">
        <v>820</v>
      </c>
      <c r="B820" s="18"/>
      <c r="C820" s="29"/>
      <c r="D820" s="30"/>
      <c r="E820" s="98">
        <v>82018</v>
      </c>
      <c r="F820" s="98" t="s">
        <v>1183</v>
      </c>
      <c r="G820" s="98" t="s">
        <v>61</v>
      </c>
      <c r="H820" s="98" t="s">
        <v>74</v>
      </c>
      <c r="I820" s="99">
        <v>45602.373611111114</v>
      </c>
      <c r="J820" s="100">
        <v>45602.373611111114</v>
      </c>
      <c r="K820" s="99">
        <v>45602.447916666664</v>
      </c>
      <c r="L820" s="100">
        <v>45602.447916666664</v>
      </c>
      <c r="M820" s="101">
        <v>4.1085896399243333E-3</v>
      </c>
      <c r="N820" s="105">
        <v>3.8398034020658145E-5</v>
      </c>
      <c r="O820" s="102">
        <v>1</v>
      </c>
      <c r="P820" s="102">
        <v>106.99999999254942</v>
      </c>
      <c r="Q820" s="98" t="s">
        <v>56</v>
      </c>
      <c r="R820" s="98" t="s">
        <v>78</v>
      </c>
      <c r="S820" s="98" t="s">
        <v>330</v>
      </c>
      <c r="T820" s="31"/>
    </row>
    <row r="821" spans="1:20" ht="15.75" x14ac:dyDescent="0.25">
      <c r="A821" s="17">
        <v>821</v>
      </c>
      <c r="B821" s="18"/>
      <c r="C821" s="29"/>
      <c r="D821" s="30"/>
      <c r="E821" s="98">
        <v>3276</v>
      </c>
      <c r="F821" s="98" t="s">
        <v>1179</v>
      </c>
      <c r="G821" s="98" t="s">
        <v>73</v>
      </c>
      <c r="H821" s="98" t="s">
        <v>110</v>
      </c>
      <c r="I821" s="99">
        <v>45603.35833333333</v>
      </c>
      <c r="J821" s="100">
        <v>45603.35833333333</v>
      </c>
      <c r="K821" s="99">
        <v>45603.60833333333</v>
      </c>
      <c r="L821" s="100">
        <v>45603.60833333333</v>
      </c>
      <c r="M821" s="101">
        <v>0.2211726759589909</v>
      </c>
      <c r="N821" s="101">
        <v>6.1436854433053031E-4</v>
      </c>
      <c r="O821" s="102">
        <v>16</v>
      </c>
      <c r="P821" s="102">
        <v>2881.7693814076893</v>
      </c>
      <c r="Q821" s="98" t="s">
        <v>19</v>
      </c>
      <c r="R821" s="98" t="s">
        <v>19</v>
      </c>
      <c r="S821" s="98" t="s">
        <v>1184</v>
      </c>
      <c r="T821" s="31"/>
    </row>
    <row r="822" spans="1:20" ht="15.75" x14ac:dyDescent="0.25">
      <c r="A822" s="17">
        <v>822</v>
      </c>
      <c r="B822" s="18"/>
      <c r="C822" s="29"/>
      <c r="D822" s="30"/>
      <c r="E822" s="98">
        <v>3281</v>
      </c>
      <c r="F822" s="98" t="s">
        <v>1185</v>
      </c>
      <c r="G822" s="98" t="s">
        <v>54</v>
      </c>
      <c r="H822" s="98" t="s">
        <v>191</v>
      </c>
      <c r="I822" s="99">
        <v>45603.375694444447</v>
      </c>
      <c r="J822" s="100">
        <v>45603.375694444447</v>
      </c>
      <c r="K822" s="99">
        <v>45603.597916666666</v>
      </c>
      <c r="L822" s="100">
        <v>45603.597916666666</v>
      </c>
      <c r="M822" s="101">
        <v>0.31947164304722681</v>
      </c>
      <c r="N822" s="101">
        <v>9.9834888453711177E-4</v>
      </c>
      <c r="O822" s="102">
        <v>26</v>
      </c>
      <c r="P822" s="102">
        <v>8319.9999998789281</v>
      </c>
      <c r="Q822" s="98" t="s">
        <v>19</v>
      </c>
      <c r="R822" s="98" t="s">
        <v>19</v>
      </c>
      <c r="S822" s="98" t="s">
        <v>71</v>
      </c>
      <c r="T822" s="31"/>
    </row>
    <row r="823" spans="1:20" ht="15.75" x14ac:dyDescent="0.25">
      <c r="A823" s="17">
        <v>823</v>
      </c>
      <c r="B823" s="18"/>
      <c r="C823" s="29"/>
      <c r="D823" s="30"/>
      <c r="E823" s="98">
        <v>3278</v>
      </c>
      <c r="F823" s="98" t="s">
        <v>1182</v>
      </c>
      <c r="G823" s="98" t="s">
        <v>54</v>
      </c>
      <c r="H823" s="98" t="s">
        <v>70</v>
      </c>
      <c r="I823" s="99">
        <v>45604.355555555558</v>
      </c>
      <c r="J823" s="100">
        <v>45604.355555555558</v>
      </c>
      <c r="K823" s="99">
        <v>45604.606249999997</v>
      </c>
      <c r="L823" s="100">
        <v>45604.606249999997</v>
      </c>
      <c r="M823" s="101">
        <v>0.15247859309298487</v>
      </c>
      <c r="N823" s="101">
        <v>4.2237837422723958E-4</v>
      </c>
      <c r="O823" s="102">
        <v>11</v>
      </c>
      <c r="P823" s="102">
        <v>1986.3386322223139</v>
      </c>
      <c r="Q823" s="98" t="s">
        <v>19</v>
      </c>
      <c r="R823" s="98" t="s">
        <v>19</v>
      </c>
      <c r="S823" s="98" t="s">
        <v>71</v>
      </c>
      <c r="T823" s="31"/>
    </row>
    <row r="824" spans="1:20" ht="15.75" x14ac:dyDescent="0.25">
      <c r="A824" s="17">
        <v>824</v>
      </c>
      <c r="B824" s="18"/>
      <c r="C824" s="29"/>
      <c r="D824" s="30"/>
      <c r="E824" s="98">
        <v>29690</v>
      </c>
      <c r="F824" s="98" t="s">
        <v>657</v>
      </c>
      <c r="G824" s="98" t="s">
        <v>54</v>
      </c>
      <c r="H824" s="98" t="s">
        <v>93</v>
      </c>
      <c r="I824" s="99">
        <v>45605.414583333331</v>
      </c>
      <c r="J824" s="100">
        <v>45605.414583333331</v>
      </c>
      <c r="K824" s="99">
        <v>45605.523611111108</v>
      </c>
      <c r="L824" s="100">
        <v>45605.523611111108</v>
      </c>
      <c r="M824" s="101">
        <v>0.11454133548243418</v>
      </c>
      <c r="N824" s="105">
        <v>7.2956264639250474E-4</v>
      </c>
      <c r="O824" s="102">
        <v>19</v>
      </c>
      <c r="P824" s="102">
        <v>2982.9999999690335</v>
      </c>
      <c r="Q824" s="98" t="s">
        <v>56</v>
      </c>
      <c r="R824" s="98" t="s">
        <v>176</v>
      </c>
      <c r="S824" s="98" t="s">
        <v>1186</v>
      </c>
      <c r="T824" s="31"/>
    </row>
    <row r="825" spans="1:20" ht="15.75" x14ac:dyDescent="0.25">
      <c r="A825" s="17">
        <v>825</v>
      </c>
      <c r="B825" s="18"/>
      <c r="C825" s="29"/>
      <c r="D825" s="30"/>
      <c r="E825" s="98">
        <v>3273</v>
      </c>
      <c r="F825" s="98" t="s">
        <v>1187</v>
      </c>
      <c r="G825" s="98" t="s">
        <v>54</v>
      </c>
      <c r="H825" s="98" t="s">
        <v>261</v>
      </c>
      <c r="I825" s="99">
        <v>45605.887499999997</v>
      </c>
      <c r="J825" s="100">
        <v>45605.887499999997</v>
      </c>
      <c r="K825" s="99">
        <v>45605.913194444445</v>
      </c>
      <c r="L825" s="100">
        <v>45605.913194444445</v>
      </c>
      <c r="M825" s="101">
        <v>1.3477709946159201E-2</v>
      </c>
      <c r="N825" s="105">
        <v>7.2956264639250474E-4</v>
      </c>
      <c r="O825" s="102">
        <v>19</v>
      </c>
      <c r="P825" s="102">
        <v>258.00207361712228</v>
      </c>
      <c r="Q825" s="98" t="s">
        <v>56</v>
      </c>
      <c r="R825" s="98" t="s">
        <v>63</v>
      </c>
      <c r="S825" s="98" t="s">
        <v>1188</v>
      </c>
      <c r="T825" s="31"/>
    </row>
    <row r="826" spans="1:20" ht="15.75" x14ac:dyDescent="0.25">
      <c r="A826" s="17">
        <v>826</v>
      </c>
      <c r="B826" s="18"/>
      <c r="C826" s="29"/>
      <c r="D826" s="30"/>
      <c r="E826" s="98">
        <v>3287</v>
      </c>
      <c r="F826" s="98" t="s">
        <v>921</v>
      </c>
      <c r="G826" s="98" t="s">
        <v>54</v>
      </c>
      <c r="H826" s="98" t="s">
        <v>154</v>
      </c>
      <c r="I826" s="99">
        <v>45607.375694444447</v>
      </c>
      <c r="J826" s="100">
        <v>45607.375694444447</v>
      </c>
      <c r="K826" s="99">
        <v>45607.434027777781</v>
      </c>
      <c r="L826" s="100">
        <v>45607.434027777781</v>
      </c>
      <c r="M826" s="101">
        <v>4.1930653151256027E-2</v>
      </c>
      <c r="N826" s="101">
        <v>4.9917444226855589E-4</v>
      </c>
      <c r="O826" s="102">
        <v>13</v>
      </c>
      <c r="P826" s="102">
        <v>546.38935607403857</v>
      </c>
      <c r="Q826" s="98" t="s">
        <v>19</v>
      </c>
      <c r="R826" s="98" t="s">
        <v>19</v>
      </c>
      <c r="S826" s="98" t="s">
        <v>1189</v>
      </c>
      <c r="T826" s="31"/>
    </row>
    <row r="827" spans="1:20" ht="15.75" x14ac:dyDescent="0.25">
      <c r="A827" s="17">
        <v>827</v>
      </c>
      <c r="B827" s="18"/>
      <c r="C827" s="29"/>
      <c r="D827" s="30"/>
      <c r="E827" s="98">
        <v>3279</v>
      </c>
      <c r="F827" s="98" t="s">
        <v>1182</v>
      </c>
      <c r="G827" s="98" t="s">
        <v>54</v>
      </c>
      <c r="H827" s="98" t="s">
        <v>70</v>
      </c>
      <c r="I827" s="99">
        <v>45608.359722222223</v>
      </c>
      <c r="J827" s="100">
        <v>45608.359722222223</v>
      </c>
      <c r="K827" s="99">
        <v>45608.664583333331</v>
      </c>
      <c r="L827" s="100">
        <v>45608.664583333331</v>
      </c>
      <c r="M827" s="101">
        <v>0.18542410628388967</v>
      </c>
      <c r="N827" s="101">
        <v>4.2237837422723958E-4</v>
      </c>
      <c r="O827" s="102">
        <v>11</v>
      </c>
      <c r="P827" s="102">
        <v>2415.5198325602305</v>
      </c>
      <c r="Q827" s="98" t="s">
        <v>19</v>
      </c>
      <c r="R827" s="98" t="s">
        <v>19</v>
      </c>
      <c r="S827" s="98" t="s">
        <v>71</v>
      </c>
      <c r="T827" s="31"/>
    </row>
    <row r="828" spans="1:20" ht="15.75" x14ac:dyDescent="0.25">
      <c r="A828" s="17">
        <v>828</v>
      </c>
      <c r="B828" s="18"/>
      <c r="C828" s="29"/>
      <c r="D828" s="30"/>
      <c r="E828" s="98">
        <v>3282</v>
      </c>
      <c r="F828" s="98" t="s">
        <v>148</v>
      </c>
      <c r="G828" s="98" t="s">
        <v>73</v>
      </c>
      <c r="H828" s="98" t="s">
        <v>110</v>
      </c>
      <c r="I828" s="99">
        <v>45608.37777777778</v>
      </c>
      <c r="J828" s="100">
        <v>45608.37777777778</v>
      </c>
      <c r="K828" s="99">
        <v>45608.736111111109</v>
      </c>
      <c r="L828" s="100">
        <v>45608.736111111109</v>
      </c>
      <c r="M828" s="101">
        <v>0.3566409399804934</v>
      </c>
      <c r="N828" s="101">
        <v>6.9116461237184656E-4</v>
      </c>
      <c r="O828" s="102">
        <v>18</v>
      </c>
      <c r="P828" s="102">
        <v>3746.5877202542001</v>
      </c>
      <c r="Q828" s="98" t="s">
        <v>19</v>
      </c>
      <c r="R828" s="98" t="s">
        <v>19</v>
      </c>
      <c r="S828" s="98" t="s">
        <v>71</v>
      </c>
      <c r="T828" s="31"/>
    </row>
    <row r="829" spans="1:20" ht="15.75" x14ac:dyDescent="0.25">
      <c r="A829" s="17">
        <v>829</v>
      </c>
      <c r="B829" s="18"/>
      <c r="C829" s="29"/>
      <c r="D829" s="30"/>
      <c r="E829" s="98">
        <v>29691</v>
      </c>
      <c r="F829" s="98" t="s">
        <v>429</v>
      </c>
      <c r="G829" s="98" t="s">
        <v>54</v>
      </c>
      <c r="H829" s="98" t="s">
        <v>154</v>
      </c>
      <c r="I829" s="99">
        <v>45608.436805555553</v>
      </c>
      <c r="J829" s="100">
        <v>45608.436805555553</v>
      </c>
      <c r="K829" s="99">
        <v>45608.65347222222</v>
      </c>
      <c r="L829" s="100">
        <v>45608.65347222222</v>
      </c>
      <c r="M829" s="101">
        <v>4.6653611336306577E-2</v>
      </c>
      <c r="N829" s="105">
        <v>1.1519410206197443E-3</v>
      </c>
      <c r="O829" s="102">
        <v>30</v>
      </c>
      <c r="P829" s="102">
        <v>1215.0000000314321</v>
      </c>
      <c r="Q829" s="98" t="s">
        <v>56</v>
      </c>
      <c r="R829" s="98" t="s">
        <v>63</v>
      </c>
      <c r="S829" s="98" t="s">
        <v>1190</v>
      </c>
      <c r="T829" s="31"/>
    </row>
    <row r="830" spans="1:20" ht="15.75" x14ac:dyDescent="0.25">
      <c r="A830" s="17">
        <v>830</v>
      </c>
      <c r="B830" s="18"/>
      <c r="C830" s="29"/>
      <c r="D830" s="30"/>
      <c r="E830" s="98">
        <v>86025</v>
      </c>
      <c r="F830" s="98" t="s">
        <v>1191</v>
      </c>
      <c r="G830" s="98" t="s">
        <v>54</v>
      </c>
      <c r="H830" s="98" t="s">
        <v>87</v>
      </c>
      <c r="I830" s="99">
        <v>45608.750694444447</v>
      </c>
      <c r="J830" s="100">
        <v>45608.750694444447</v>
      </c>
      <c r="K830" s="99">
        <v>45608.868055555555</v>
      </c>
      <c r="L830" s="100">
        <v>45608.868055555555</v>
      </c>
      <c r="M830" s="101">
        <v>5.1914141994570895E-2</v>
      </c>
      <c r="N830" s="105">
        <v>3.0718427216526516E-4</v>
      </c>
      <c r="O830" s="102">
        <v>8</v>
      </c>
      <c r="P830" s="102">
        <v>1351.9999999646097</v>
      </c>
      <c r="Q830" s="98" t="s">
        <v>56</v>
      </c>
      <c r="R830" s="98" t="s">
        <v>67</v>
      </c>
      <c r="S830" s="98" t="s">
        <v>1192</v>
      </c>
      <c r="T830" s="31"/>
    </row>
    <row r="831" spans="1:20" ht="15.75" x14ac:dyDescent="0.25">
      <c r="A831" s="17">
        <v>831</v>
      </c>
      <c r="B831" s="18"/>
      <c r="C831" s="29"/>
      <c r="D831" s="30"/>
      <c r="E831" s="98">
        <v>86294</v>
      </c>
      <c r="F831" s="98" t="s">
        <v>1173</v>
      </c>
      <c r="G831" s="98" t="s">
        <v>54</v>
      </c>
      <c r="H831" s="98" t="s">
        <v>191</v>
      </c>
      <c r="I831" s="99">
        <v>45609.162499999999</v>
      </c>
      <c r="J831" s="100">
        <v>45609.162499999999</v>
      </c>
      <c r="K831" s="99">
        <v>45609.598611111112</v>
      </c>
      <c r="L831" s="100">
        <v>45609.598611111112</v>
      </c>
      <c r="M831" s="101">
        <v>0.21702568828612767</v>
      </c>
      <c r="N831" s="105">
        <v>3.4558230618592328E-4</v>
      </c>
      <c r="O831" s="102">
        <v>9</v>
      </c>
      <c r="P831" s="102">
        <v>5652.0000000356231</v>
      </c>
      <c r="Q831" s="98" t="s">
        <v>56</v>
      </c>
      <c r="R831" s="98" t="s">
        <v>78</v>
      </c>
      <c r="S831" s="98" t="s">
        <v>355</v>
      </c>
      <c r="T831" s="31"/>
    </row>
    <row r="832" spans="1:20" ht="15.75" x14ac:dyDescent="0.25">
      <c r="A832" s="17">
        <v>832</v>
      </c>
      <c r="B832" s="18"/>
      <c r="C832" s="29"/>
      <c r="D832" s="30"/>
      <c r="E832" s="98">
        <v>86317</v>
      </c>
      <c r="F832" s="98" t="s">
        <v>1193</v>
      </c>
      <c r="G832" s="98" t="s">
        <v>54</v>
      </c>
      <c r="H832" s="98" t="s">
        <v>70</v>
      </c>
      <c r="I832" s="99">
        <v>45609.254861111112</v>
      </c>
      <c r="J832" s="100">
        <v>45609.254861111112</v>
      </c>
      <c r="K832" s="99">
        <v>45609.416666666664</v>
      </c>
      <c r="L832" s="100">
        <v>45609.416666666664</v>
      </c>
      <c r="M832" s="101">
        <v>9.8414161192684937E-2</v>
      </c>
      <c r="N832" s="105">
        <v>4.2237837422723958E-4</v>
      </c>
      <c r="O832" s="102">
        <v>11</v>
      </c>
      <c r="P832" s="102">
        <v>2562.9999999410938</v>
      </c>
      <c r="Q832" s="98" t="s">
        <v>56</v>
      </c>
      <c r="R832" s="98" t="s">
        <v>78</v>
      </c>
      <c r="S832" s="98" t="s">
        <v>355</v>
      </c>
      <c r="T832" s="31"/>
    </row>
    <row r="833" spans="1:20" ht="15.75" x14ac:dyDescent="0.25">
      <c r="A833" s="17">
        <v>833</v>
      </c>
      <c r="B833" s="18"/>
      <c r="C833" s="29"/>
      <c r="D833" s="30"/>
      <c r="E833" s="98">
        <v>3293</v>
      </c>
      <c r="F833" s="98" t="s">
        <v>367</v>
      </c>
      <c r="G833" s="98" t="s">
        <v>54</v>
      </c>
      <c r="H833" s="98" t="s">
        <v>368</v>
      </c>
      <c r="I833" s="99">
        <v>45609.376388888886</v>
      </c>
      <c r="J833" s="100">
        <v>45609.376388888886</v>
      </c>
      <c r="K833" s="99">
        <v>45609.427083333336</v>
      </c>
      <c r="L833" s="100">
        <v>45609.427083333336</v>
      </c>
      <c r="M833" s="101">
        <v>1.9621395386558924E-2</v>
      </c>
      <c r="N833" s="101">
        <v>2.6878623814460698E-4</v>
      </c>
      <c r="O833" s="102">
        <v>7</v>
      </c>
      <c r="P833" s="102">
        <v>255.56867490993</v>
      </c>
      <c r="Q833" s="98" t="s">
        <v>19</v>
      </c>
      <c r="R833" s="98" t="s">
        <v>19</v>
      </c>
      <c r="S833" s="98" t="s">
        <v>1194</v>
      </c>
      <c r="T833" s="31"/>
    </row>
    <row r="834" spans="1:20" ht="15.75" x14ac:dyDescent="0.25">
      <c r="A834" s="17">
        <v>834</v>
      </c>
      <c r="B834" s="18"/>
      <c r="C834" s="29"/>
      <c r="D834" s="30"/>
      <c r="E834" s="98">
        <v>3283</v>
      </c>
      <c r="F834" s="98" t="s">
        <v>1195</v>
      </c>
      <c r="G834" s="98" t="s">
        <v>73</v>
      </c>
      <c r="H834" s="98" t="s">
        <v>110</v>
      </c>
      <c r="I834" s="99">
        <v>45609.383333333331</v>
      </c>
      <c r="J834" s="100">
        <v>45609.383333333331</v>
      </c>
      <c r="K834" s="99">
        <v>45609.584722222222</v>
      </c>
      <c r="L834" s="100">
        <v>45609.584722222222</v>
      </c>
      <c r="M834" s="101">
        <v>0.11135429866080264</v>
      </c>
      <c r="N834" s="101">
        <v>3.8398034020658141E-4</v>
      </c>
      <c r="O834" s="102">
        <v>10</v>
      </c>
      <c r="P834" s="102">
        <v>1440.5529317213418</v>
      </c>
      <c r="Q834" s="98" t="s">
        <v>19</v>
      </c>
      <c r="R834" s="98" t="s">
        <v>19</v>
      </c>
      <c r="S834" s="98" t="s">
        <v>1196</v>
      </c>
      <c r="T834" s="31"/>
    </row>
    <row r="835" spans="1:20" ht="15.75" x14ac:dyDescent="0.25">
      <c r="A835" s="17">
        <v>835</v>
      </c>
      <c r="B835" s="18"/>
      <c r="C835" s="29"/>
      <c r="D835" s="30"/>
      <c r="E835" s="98">
        <v>3290</v>
      </c>
      <c r="F835" s="98" t="s">
        <v>1182</v>
      </c>
      <c r="G835" s="98" t="s">
        <v>54</v>
      </c>
      <c r="H835" s="98" t="s">
        <v>70</v>
      </c>
      <c r="I835" s="99">
        <v>45610.354861111111</v>
      </c>
      <c r="J835" s="100">
        <v>45610.354861111111</v>
      </c>
      <c r="K835" s="99">
        <v>45610.629166666666</v>
      </c>
      <c r="L835" s="100">
        <v>45610.629166666666</v>
      </c>
      <c r="M835" s="101">
        <v>0.12133778750492212</v>
      </c>
      <c r="N835" s="101">
        <v>3.0718427216526516E-4</v>
      </c>
      <c r="O835" s="102">
        <v>8</v>
      </c>
      <c r="P835" s="102">
        <v>1580.485351145363</v>
      </c>
      <c r="Q835" s="98" t="s">
        <v>19</v>
      </c>
      <c r="R835" s="98" t="s">
        <v>19</v>
      </c>
      <c r="S835" s="98" t="s">
        <v>168</v>
      </c>
      <c r="T835" s="31"/>
    </row>
    <row r="836" spans="1:20" ht="15.75" x14ac:dyDescent="0.25">
      <c r="A836" s="17">
        <v>836</v>
      </c>
      <c r="B836" s="18"/>
      <c r="C836" s="29"/>
      <c r="D836" s="30"/>
      <c r="E836" s="98">
        <v>3289</v>
      </c>
      <c r="F836" s="98" t="s">
        <v>921</v>
      </c>
      <c r="G836" s="98" t="s">
        <v>54</v>
      </c>
      <c r="H836" s="98" t="s">
        <v>154</v>
      </c>
      <c r="I836" s="99">
        <v>45610.375694444447</v>
      </c>
      <c r="J836" s="100">
        <v>45610.375694444447</v>
      </c>
      <c r="K836" s="99">
        <v>45610.442361111112</v>
      </c>
      <c r="L836" s="100">
        <v>45610.442361111112</v>
      </c>
      <c r="M836" s="101">
        <v>4.7920746457084024E-2</v>
      </c>
      <c r="N836" s="101">
        <v>4.9917444226855589E-4</v>
      </c>
      <c r="O836" s="102">
        <v>13</v>
      </c>
      <c r="P836" s="102">
        <v>624.38935605587778</v>
      </c>
      <c r="Q836" s="98" t="s">
        <v>19</v>
      </c>
      <c r="R836" s="98" t="s">
        <v>19</v>
      </c>
      <c r="S836" s="98" t="s">
        <v>1197</v>
      </c>
      <c r="T836" s="31"/>
    </row>
    <row r="837" spans="1:20" ht="15.75" x14ac:dyDescent="0.25">
      <c r="A837" s="17">
        <v>837</v>
      </c>
      <c r="B837" s="18"/>
      <c r="C837" s="29"/>
      <c r="D837" s="30"/>
      <c r="E837" s="98">
        <v>3292</v>
      </c>
      <c r="F837" s="98" t="s">
        <v>148</v>
      </c>
      <c r="G837" s="98" t="s">
        <v>73</v>
      </c>
      <c r="H837" s="98" t="s">
        <v>110</v>
      </c>
      <c r="I837" s="99">
        <v>45610.384027777778</v>
      </c>
      <c r="J837" s="100">
        <v>45610.384027777778</v>
      </c>
      <c r="K837" s="99">
        <v>45610.697222222225</v>
      </c>
      <c r="L837" s="100">
        <v>45610.697222222225</v>
      </c>
      <c r="M837" s="101">
        <v>0.17317513343441984</v>
      </c>
      <c r="N837" s="101">
        <v>3.8398034020658141E-4</v>
      </c>
      <c r="O837" s="102">
        <v>10</v>
      </c>
      <c r="P837" s="102">
        <v>2035.7813999725222</v>
      </c>
      <c r="Q837" s="98" t="s">
        <v>19</v>
      </c>
      <c r="R837" s="98" t="s">
        <v>19</v>
      </c>
      <c r="S837" s="98" t="s">
        <v>71</v>
      </c>
      <c r="T837" s="31"/>
    </row>
    <row r="838" spans="1:20" ht="15.75" x14ac:dyDescent="0.25">
      <c r="A838" s="17">
        <v>838</v>
      </c>
      <c r="B838" s="18"/>
      <c r="C838" s="29"/>
      <c r="D838" s="30"/>
      <c r="E838" s="98">
        <v>29733</v>
      </c>
      <c r="F838" s="98" t="s">
        <v>1150</v>
      </c>
      <c r="G838" s="98" t="s">
        <v>61</v>
      </c>
      <c r="H838" s="98" t="s">
        <v>125</v>
      </c>
      <c r="I838" s="99">
        <v>45610.387499999997</v>
      </c>
      <c r="J838" s="100">
        <v>45610.387499999997</v>
      </c>
      <c r="K838" s="99">
        <v>45610.715277777781</v>
      </c>
      <c r="L838" s="100">
        <v>45610.715277777781</v>
      </c>
      <c r="M838" s="101">
        <v>1.8585032446681069</v>
      </c>
      <c r="N838" s="105">
        <v>8.6011596206274233E-3</v>
      </c>
      <c r="O838" s="102">
        <v>224</v>
      </c>
      <c r="P838" s="102">
        <v>48401.000000891509</v>
      </c>
      <c r="Q838" s="98" t="s">
        <v>56</v>
      </c>
      <c r="R838" s="98" t="s">
        <v>67</v>
      </c>
      <c r="S838" s="98" t="s">
        <v>1198</v>
      </c>
      <c r="T838" s="31"/>
    </row>
    <row r="839" spans="1:20" ht="15.75" x14ac:dyDescent="0.25">
      <c r="A839" s="17">
        <v>839</v>
      </c>
      <c r="B839" s="18"/>
      <c r="C839" s="29"/>
      <c r="D839" s="30"/>
      <c r="E839" s="98">
        <v>3295</v>
      </c>
      <c r="F839" s="98" t="s">
        <v>911</v>
      </c>
      <c r="G839" s="98" t="s">
        <v>54</v>
      </c>
      <c r="H839" s="98" t="s">
        <v>235</v>
      </c>
      <c r="I839" s="99">
        <v>45611.354166666664</v>
      </c>
      <c r="J839" s="100">
        <v>45611.354166666664</v>
      </c>
      <c r="K839" s="99">
        <v>45611.661111111112</v>
      </c>
      <c r="L839" s="100">
        <v>45611.661111111112</v>
      </c>
      <c r="M839" s="101">
        <v>0.3716545712888647</v>
      </c>
      <c r="N839" s="101">
        <v>8.4475674845447906E-4</v>
      </c>
      <c r="O839" s="102">
        <v>22</v>
      </c>
      <c r="P839" s="102">
        <v>4842.1602734319822</v>
      </c>
      <c r="Q839" s="98" t="s">
        <v>19</v>
      </c>
      <c r="R839" s="98" t="s">
        <v>19</v>
      </c>
      <c r="S839" s="98" t="s">
        <v>129</v>
      </c>
      <c r="T839" s="31"/>
    </row>
    <row r="840" spans="1:20" ht="15.75" x14ac:dyDescent="0.25">
      <c r="A840" s="17">
        <v>840</v>
      </c>
      <c r="B840" s="18"/>
      <c r="C840" s="29"/>
      <c r="D840" s="30"/>
      <c r="E840" s="98">
        <v>3291</v>
      </c>
      <c r="F840" s="98" t="s">
        <v>1182</v>
      </c>
      <c r="G840" s="98" t="s">
        <v>54</v>
      </c>
      <c r="H840" s="98" t="s">
        <v>70</v>
      </c>
      <c r="I840" s="99">
        <v>45611.357638888891</v>
      </c>
      <c r="J840" s="100">
        <v>45611.357638888891</v>
      </c>
      <c r="K840" s="99">
        <v>45611.479166666664</v>
      </c>
      <c r="L840" s="100">
        <v>45611.479166666664</v>
      </c>
      <c r="M840" s="101">
        <v>1.3439311906783338E-2</v>
      </c>
      <c r="N840" s="101">
        <v>7.6796068041316289E-5</v>
      </c>
      <c r="O840" s="102">
        <v>2</v>
      </c>
      <c r="P840" s="102">
        <v>175.02534269663286</v>
      </c>
      <c r="Q840" s="98" t="s">
        <v>19</v>
      </c>
      <c r="R840" s="98" t="s">
        <v>19</v>
      </c>
      <c r="S840" s="98" t="s">
        <v>1199</v>
      </c>
      <c r="T840" s="31"/>
    </row>
    <row r="841" spans="1:20" ht="15.75" x14ac:dyDescent="0.25">
      <c r="A841" s="17">
        <v>841</v>
      </c>
      <c r="B841" s="18"/>
      <c r="C841" s="29"/>
      <c r="D841" s="30"/>
      <c r="E841" s="98">
        <v>3294</v>
      </c>
      <c r="F841" s="98" t="s">
        <v>148</v>
      </c>
      <c r="G841" s="98" t="s">
        <v>73</v>
      </c>
      <c r="H841" s="98" t="s">
        <v>110</v>
      </c>
      <c r="I841" s="99">
        <v>45611.377083333333</v>
      </c>
      <c r="J841" s="100">
        <v>45611.377083333333</v>
      </c>
      <c r="K841" s="99">
        <v>45611.618055555555</v>
      </c>
      <c r="L841" s="100">
        <v>45611.618055555555</v>
      </c>
      <c r="M841" s="101">
        <v>0.13324117805150495</v>
      </c>
      <c r="N841" s="101">
        <v>3.8398034020658141E-4</v>
      </c>
      <c r="O841" s="102">
        <v>10</v>
      </c>
      <c r="P841" s="102">
        <v>1735.6662058879292</v>
      </c>
      <c r="Q841" s="98" t="s">
        <v>19</v>
      </c>
      <c r="R841" s="98" t="s">
        <v>19</v>
      </c>
      <c r="S841" s="98" t="s">
        <v>1200</v>
      </c>
      <c r="T841" s="31"/>
    </row>
    <row r="842" spans="1:20" ht="15.75" x14ac:dyDescent="0.25">
      <c r="A842" s="17">
        <v>842</v>
      </c>
      <c r="B842" s="18"/>
      <c r="C842" s="29"/>
      <c r="D842" s="30"/>
      <c r="E842" s="98">
        <v>3288</v>
      </c>
      <c r="F842" s="98" t="s">
        <v>1201</v>
      </c>
      <c r="G842" s="98" t="s">
        <v>54</v>
      </c>
      <c r="H842" s="98" t="s">
        <v>1105</v>
      </c>
      <c r="I842" s="99">
        <v>45611.71875</v>
      </c>
      <c r="J842" s="100">
        <v>45611.71875</v>
      </c>
      <c r="K842" s="99">
        <v>45611.734722222223</v>
      </c>
      <c r="L842" s="100">
        <v>45611.734722222223</v>
      </c>
      <c r="M842" s="101">
        <v>0.11807395460132036</v>
      </c>
      <c r="N842" s="101">
        <v>5.4141227969127983E-3</v>
      </c>
      <c r="O842" s="102">
        <v>141</v>
      </c>
      <c r="P842" s="102">
        <v>1060.4676878074622</v>
      </c>
      <c r="Q842" s="98" t="s">
        <v>19</v>
      </c>
      <c r="R842" s="98" t="s">
        <v>19</v>
      </c>
      <c r="S842" s="98" t="s">
        <v>1202</v>
      </c>
      <c r="T842" s="31"/>
    </row>
    <row r="843" spans="1:20" ht="15.75" x14ac:dyDescent="0.25">
      <c r="A843" s="17">
        <v>843</v>
      </c>
      <c r="B843" s="18"/>
      <c r="C843" s="29"/>
      <c r="D843" s="30"/>
      <c r="E843" s="98">
        <v>3320</v>
      </c>
      <c r="F843" s="98" t="s">
        <v>1102</v>
      </c>
      <c r="G843" s="98" t="s">
        <v>54</v>
      </c>
      <c r="H843" s="98" t="s">
        <v>1103</v>
      </c>
      <c r="I843" s="99">
        <v>45611.886805555558</v>
      </c>
      <c r="J843" s="100">
        <v>45611.886805555558</v>
      </c>
      <c r="K843" s="99">
        <v>45611.90347222222</v>
      </c>
      <c r="L843" s="100">
        <v>45611.90347222222</v>
      </c>
      <c r="M843" s="101">
        <v>4.8842299262905176E-2</v>
      </c>
      <c r="N843" s="101">
        <v>2.0350958030948816E-3</v>
      </c>
      <c r="O843" s="102">
        <v>53</v>
      </c>
      <c r="P843" s="102">
        <v>1271.9999997038394</v>
      </c>
      <c r="Q843" s="98" t="s">
        <v>19</v>
      </c>
      <c r="R843" s="98" t="s">
        <v>19</v>
      </c>
      <c r="S843" s="98" t="s">
        <v>1203</v>
      </c>
      <c r="T843" s="31"/>
    </row>
    <row r="844" spans="1:20" ht="15.75" x14ac:dyDescent="0.25">
      <c r="A844" s="17">
        <v>844</v>
      </c>
      <c r="B844" s="18"/>
      <c r="C844" s="29"/>
      <c r="D844" s="30"/>
      <c r="E844" s="98">
        <v>88272</v>
      </c>
      <c r="F844" s="98" t="s">
        <v>1204</v>
      </c>
      <c r="G844" s="98" t="s">
        <v>54</v>
      </c>
      <c r="H844" s="98" t="s">
        <v>87</v>
      </c>
      <c r="I844" s="99">
        <v>45612.32916666667</v>
      </c>
      <c r="J844" s="100">
        <v>45612.32916666667</v>
      </c>
      <c r="K844" s="99">
        <v>45612.552083333336</v>
      </c>
      <c r="L844" s="100">
        <v>45612.552083333336</v>
      </c>
      <c r="M844" s="101">
        <v>1.2325768920577622E-2</v>
      </c>
      <c r="N844" s="105">
        <v>3.8398034020658145E-5</v>
      </c>
      <c r="O844" s="102">
        <v>1</v>
      </c>
      <c r="P844" s="102">
        <v>320.99999999860302</v>
      </c>
      <c r="Q844" s="98" t="s">
        <v>56</v>
      </c>
      <c r="R844" s="98" t="s">
        <v>78</v>
      </c>
      <c r="S844" s="98" t="s">
        <v>355</v>
      </c>
      <c r="T844" s="31"/>
    </row>
    <row r="845" spans="1:20" ht="15.75" x14ac:dyDescent="0.25">
      <c r="A845" s="17">
        <v>845</v>
      </c>
      <c r="B845" s="18"/>
      <c r="C845" s="29"/>
      <c r="D845" s="30"/>
      <c r="E845" s="98">
        <v>88294</v>
      </c>
      <c r="F845" s="98" t="s">
        <v>1205</v>
      </c>
      <c r="G845" s="98" t="s">
        <v>54</v>
      </c>
      <c r="H845" s="98" t="s">
        <v>99</v>
      </c>
      <c r="I845" s="99">
        <v>45612.349305555559</v>
      </c>
      <c r="J845" s="100">
        <v>45612.349305555559</v>
      </c>
      <c r="K845" s="99">
        <v>45612.447916666664</v>
      </c>
      <c r="L845" s="100">
        <v>45612.447916666664</v>
      </c>
      <c r="M845" s="101">
        <v>2.7262604153013337E-2</v>
      </c>
      <c r="N845" s="105">
        <v>1.919901701032907E-4</v>
      </c>
      <c r="O845" s="102">
        <v>5</v>
      </c>
      <c r="P845" s="102">
        <v>709.99999995692633</v>
      </c>
      <c r="Q845" s="98" t="s">
        <v>56</v>
      </c>
      <c r="R845" s="98" t="s">
        <v>78</v>
      </c>
      <c r="S845" s="98" t="s">
        <v>355</v>
      </c>
      <c r="T845" s="31"/>
    </row>
    <row r="846" spans="1:20" ht="15.75" x14ac:dyDescent="0.25">
      <c r="A846" s="17">
        <v>846</v>
      </c>
      <c r="B846" s="18"/>
      <c r="C846" s="29"/>
      <c r="D846" s="30"/>
      <c r="E846" s="98">
        <v>3299</v>
      </c>
      <c r="F846" s="98" t="s">
        <v>1206</v>
      </c>
      <c r="G846" s="98" t="s">
        <v>54</v>
      </c>
      <c r="H846" s="98" t="s">
        <v>175</v>
      </c>
      <c r="I846" s="99">
        <v>45612.375694444447</v>
      </c>
      <c r="J846" s="100">
        <v>45612.375694444447</v>
      </c>
      <c r="K846" s="99">
        <v>45612.582638888889</v>
      </c>
      <c r="L846" s="100">
        <v>45612.582638888889</v>
      </c>
      <c r="M846" s="101">
        <v>0.51491763621179565</v>
      </c>
      <c r="N846" s="101">
        <v>1.7279115309296164E-3</v>
      </c>
      <c r="O846" s="102">
        <v>45</v>
      </c>
      <c r="P846" s="102">
        <v>6716.6634027655364</v>
      </c>
      <c r="Q846" s="98" t="s">
        <v>19</v>
      </c>
      <c r="R846" s="98" t="s">
        <v>19</v>
      </c>
      <c r="S846" s="98" t="s">
        <v>1207</v>
      </c>
      <c r="T846" s="31"/>
    </row>
    <row r="847" spans="1:20" ht="15.75" x14ac:dyDescent="0.25">
      <c r="A847" s="17">
        <v>847</v>
      </c>
      <c r="B847" s="18"/>
      <c r="C847" s="29"/>
      <c r="D847" s="30"/>
      <c r="E847" s="98">
        <v>3296</v>
      </c>
      <c r="F847" s="98" t="s">
        <v>911</v>
      </c>
      <c r="G847" s="98" t="s">
        <v>54</v>
      </c>
      <c r="H847" s="98" t="s">
        <v>235</v>
      </c>
      <c r="I847" s="99">
        <v>45614.354166666664</v>
      </c>
      <c r="J847" s="100">
        <v>45614.354166666664</v>
      </c>
      <c r="K847" s="99">
        <v>45614.6875</v>
      </c>
      <c r="L847" s="100">
        <v>45614.6875</v>
      </c>
      <c r="M847" s="101">
        <v>0.4043312982407487</v>
      </c>
      <c r="N847" s="101">
        <v>8.4475674845447906E-4</v>
      </c>
      <c r="O847" s="102">
        <v>22</v>
      </c>
      <c r="P847" s="102">
        <v>4945.2113811790305</v>
      </c>
      <c r="Q847" s="98" t="s">
        <v>19</v>
      </c>
      <c r="R847" s="98" t="s">
        <v>19</v>
      </c>
      <c r="S847" s="98" t="s">
        <v>129</v>
      </c>
      <c r="T847" s="31"/>
    </row>
    <row r="848" spans="1:20" ht="15.75" x14ac:dyDescent="0.25">
      <c r="A848" s="17">
        <v>848</v>
      </c>
      <c r="B848" s="18"/>
      <c r="C848" s="29"/>
      <c r="D848" s="30"/>
      <c r="E848" s="98">
        <v>29746</v>
      </c>
      <c r="F848" s="98" t="s">
        <v>1208</v>
      </c>
      <c r="G848" s="98" t="s">
        <v>54</v>
      </c>
      <c r="H848" s="98" t="s">
        <v>684</v>
      </c>
      <c r="I848" s="99">
        <v>45614.559027777781</v>
      </c>
      <c r="J848" s="100">
        <v>45614.559027777781</v>
      </c>
      <c r="K848" s="99">
        <v>45614.561805555553</v>
      </c>
      <c r="L848" s="100">
        <v>45614.561805555553</v>
      </c>
      <c r="M848" s="101">
        <v>1.5359213577866444E-4</v>
      </c>
      <c r="N848" s="105">
        <v>3.8398034020658145E-5</v>
      </c>
      <c r="O848" s="102">
        <v>1</v>
      </c>
      <c r="P848" s="102">
        <v>3.9999999920837581</v>
      </c>
      <c r="Q848" s="98" t="s">
        <v>56</v>
      </c>
      <c r="R848" s="98" t="s">
        <v>176</v>
      </c>
      <c r="S848" s="98" t="s">
        <v>1209</v>
      </c>
      <c r="T848" s="31"/>
    </row>
    <row r="849" spans="1:20" ht="15.75" x14ac:dyDescent="0.25">
      <c r="A849" s="17">
        <v>849</v>
      </c>
      <c r="B849" s="18"/>
      <c r="C849" s="29"/>
      <c r="D849" s="30"/>
      <c r="E849" s="98">
        <v>29746</v>
      </c>
      <c r="F849" s="98" t="s">
        <v>1208</v>
      </c>
      <c r="G849" s="98" t="s">
        <v>54</v>
      </c>
      <c r="H849" s="98" t="s">
        <v>877</v>
      </c>
      <c r="I849" s="99">
        <v>45614.559027777781</v>
      </c>
      <c r="J849" s="100">
        <v>45614.559027777781</v>
      </c>
      <c r="K849" s="99">
        <v>45614.561805555553</v>
      </c>
      <c r="L849" s="100">
        <v>45614.561805555553</v>
      </c>
      <c r="M849" s="101">
        <v>2.150289900901302E-3</v>
      </c>
      <c r="N849" s="105">
        <v>5.3757247628921396E-4</v>
      </c>
      <c r="O849" s="102">
        <v>14</v>
      </c>
      <c r="P849" s="102">
        <v>55.999999889172614</v>
      </c>
      <c r="Q849" s="98" t="s">
        <v>56</v>
      </c>
      <c r="R849" s="98" t="s">
        <v>176</v>
      </c>
      <c r="S849" s="98" t="s">
        <v>1209</v>
      </c>
      <c r="T849" s="31"/>
    </row>
    <row r="850" spans="1:20" ht="15.75" x14ac:dyDescent="0.25">
      <c r="A850" s="17">
        <v>850</v>
      </c>
      <c r="B850" s="18"/>
      <c r="C850" s="29"/>
      <c r="D850" s="30"/>
      <c r="E850" s="98">
        <v>29746</v>
      </c>
      <c r="F850" s="98" t="s">
        <v>1208</v>
      </c>
      <c r="G850" s="98" t="s">
        <v>54</v>
      </c>
      <c r="H850" s="98" t="s">
        <v>447</v>
      </c>
      <c r="I850" s="99">
        <v>45614.559027777781</v>
      </c>
      <c r="J850" s="100">
        <v>45614.559027777781</v>
      </c>
      <c r="K850" s="99">
        <v>45614.561805555553</v>
      </c>
      <c r="L850" s="100">
        <v>45614.561805555553</v>
      </c>
      <c r="M850" s="101">
        <v>1.0751449504506511E-2</v>
      </c>
      <c r="N850" s="105">
        <v>2.6878623814460701E-3</v>
      </c>
      <c r="O850" s="102">
        <v>70</v>
      </c>
      <c r="P850" s="102">
        <v>279.99999944586307</v>
      </c>
      <c r="Q850" s="98" t="s">
        <v>56</v>
      </c>
      <c r="R850" s="98" t="s">
        <v>176</v>
      </c>
      <c r="S850" s="98" t="s">
        <v>1209</v>
      </c>
      <c r="T850" s="31"/>
    </row>
    <row r="851" spans="1:20" ht="15.75" x14ac:dyDescent="0.25">
      <c r="A851" s="17">
        <v>851</v>
      </c>
      <c r="B851" s="18"/>
      <c r="C851" s="29"/>
      <c r="D851" s="30"/>
      <c r="E851" s="98">
        <v>29746</v>
      </c>
      <c r="F851" s="98" t="s">
        <v>1208</v>
      </c>
      <c r="G851" s="98" t="s">
        <v>54</v>
      </c>
      <c r="H851" s="98" t="s">
        <v>235</v>
      </c>
      <c r="I851" s="99">
        <v>45614.559027777781</v>
      </c>
      <c r="J851" s="100">
        <v>45614.559027777781</v>
      </c>
      <c r="K851" s="99">
        <v>45614.561805555553</v>
      </c>
      <c r="L851" s="100">
        <v>45614.561805555553</v>
      </c>
      <c r="M851" s="101">
        <v>2.3192412502578332E-2</v>
      </c>
      <c r="N851" s="105">
        <v>5.7981031371193799E-3</v>
      </c>
      <c r="O851" s="102">
        <v>151</v>
      </c>
      <c r="P851" s="102">
        <v>603.99999880464748</v>
      </c>
      <c r="Q851" s="98" t="s">
        <v>56</v>
      </c>
      <c r="R851" s="98" t="s">
        <v>176</v>
      </c>
      <c r="S851" s="98" t="s">
        <v>1209</v>
      </c>
      <c r="T851" s="31"/>
    </row>
    <row r="852" spans="1:20" ht="15.75" x14ac:dyDescent="0.25">
      <c r="A852" s="17">
        <v>852</v>
      </c>
      <c r="B852" s="18"/>
      <c r="C852" s="29"/>
      <c r="D852" s="30"/>
      <c r="E852" s="98">
        <v>29746</v>
      </c>
      <c r="F852" s="98" t="s">
        <v>1208</v>
      </c>
      <c r="G852" s="98" t="s">
        <v>54</v>
      </c>
      <c r="H852" s="98" t="s">
        <v>1795</v>
      </c>
      <c r="I852" s="99">
        <v>45614.559027777781</v>
      </c>
      <c r="J852" s="100">
        <v>45614.559027777781</v>
      </c>
      <c r="K852" s="99">
        <v>45614.561805555553</v>
      </c>
      <c r="L852" s="100">
        <v>45614.561805555553</v>
      </c>
      <c r="M852" s="101">
        <v>1.5359213577866444E-4</v>
      </c>
      <c r="N852" s="105">
        <v>3.8398034020658145E-5</v>
      </c>
      <c r="O852" s="102">
        <v>1</v>
      </c>
      <c r="P852" s="102">
        <v>3.9999999920837581</v>
      </c>
      <c r="Q852" s="98" t="s">
        <v>56</v>
      </c>
      <c r="R852" s="98" t="s">
        <v>176</v>
      </c>
      <c r="S852" s="98" t="s">
        <v>1209</v>
      </c>
      <c r="T852" s="31"/>
    </row>
    <row r="853" spans="1:20" ht="15.75" x14ac:dyDescent="0.25">
      <c r="A853" s="17">
        <v>853</v>
      </c>
      <c r="B853" s="18"/>
      <c r="C853" s="29"/>
      <c r="D853" s="30"/>
      <c r="E853" s="98">
        <v>29746</v>
      </c>
      <c r="F853" s="98" t="s">
        <v>1208</v>
      </c>
      <c r="G853" s="98" t="s">
        <v>54</v>
      </c>
      <c r="H853" s="98" t="s">
        <v>150</v>
      </c>
      <c r="I853" s="99">
        <v>45614.559027777781</v>
      </c>
      <c r="J853" s="100">
        <v>45614.559027777781</v>
      </c>
      <c r="K853" s="99">
        <v>45614.561805555553</v>
      </c>
      <c r="L853" s="100">
        <v>45614.561805555553</v>
      </c>
      <c r="M853" s="101">
        <v>7.2188303815972285E-3</v>
      </c>
      <c r="N853" s="105">
        <v>1.8047075989709328E-3</v>
      </c>
      <c r="O853" s="102">
        <v>47</v>
      </c>
      <c r="P853" s="102">
        <v>187.99999962793663</v>
      </c>
      <c r="Q853" s="98" t="s">
        <v>56</v>
      </c>
      <c r="R853" s="98" t="s">
        <v>176</v>
      </c>
      <c r="S853" s="98" t="s">
        <v>1209</v>
      </c>
      <c r="T853" s="31"/>
    </row>
    <row r="854" spans="1:20" ht="15.75" x14ac:dyDescent="0.25">
      <c r="A854" s="17">
        <v>854</v>
      </c>
      <c r="B854" s="18"/>
      <c r="C854" s="29"/>
      <c r="D854" s="30"/>
      <c r="E854" s="98">
        <v>29746</v>
      </c>
      <c r="F854" s="98" t="s">
        <v>1208</v>
      </c>
      <c r="G854" s="98" t="s">
        <v>54</v>
      </c>
      <c r="H854" s="98" t="s">
        <v>577</v>
      </c>
      <c r="I854" s="99">
        <v>45614.559027777781</v>
      </c>
      <c r="J854" s="100">
        <v>45614.559027777781</v>
      </c>
      <c r="K854" s="99">
        <v>45614.561805555553</v>
      </c>
      <c r="L854" s="100">
        <v>45614.561805555553</v>
      </c>
      <c r="M854" s="101">
        <v>4.607764073359933E-3</v>
      </c>
      <c r="N854" s="105">
        <v>1.1519410206197443E-3</v>
      </c>
      <c r="O854" s="102">
        <v>30</v>
      </c>
      <c r="P854" s="102">
        <v>119.99999976251274</v>
      </c>
      <c r="Q854" s="98" t="s">
        <v>56</v>
      </c>
      <c r="R854" s="98" t="s">
        <v>176</v>
      </c>
      <c r="S854" s="98" t="s">
        <v>1209</v>
      </c>
      <c r="T854" s="31"/>
    </row>
    <row r="855" spans="1:20" ht="15.75" x14ac:dyDescent="0.25">
      <c r="A855" s="17">
        <v>855</v>
      </c>
      <c r="B855" s="18"/>
      <c r="C855" s="29"/>
      <c r="D855" s="30"/>
      <c r="E855" s="98">
        <v>29746</v>
      </c>
      <c r="F855" s="98" t="s">
        <v>1208</v>
      </c>
      <c r="G855" s="98" t="s">
        <v>54</v>
      </c>
      <c r="H855" s="98" t="s">
        <v>96</v>
      </c>
      <c r="I855" s="99">
        <v>45614.559027777781</v>
      </c>
      <c r="J855" s="100">
        <v>45614.559027777781</v>
      </c>
      <c r="K855" s="99">
        <v>45614.561805555553</v>
      </c>
      <c r="L855" s="100">
        <v>45614.561805555553</v>
      </c>
      <c r="M855" s="101">
        <v>1.9199016972333057E-2</v>
      </c>
      <c r="N855" s="105">
        <v>4.7997542525822674E-3</v>
      </c>
      <c r="O855" s="102">
        <v>125</v>
      </c>
      <c r="P855" s="102">
        <v>499.99999901046976</v>
      </c>
      <c r="Q855" s="98" t="s">
        <v>56</v>
      </c>
      <c r="R855" s="98" t="s">
        <v>176</v>
      </c>
      <c r="S855" s="98" t="s">
        <v>1209</v>
      </c>
      <c r="T855" s="31"/>
    </row>
    <row r="856" spans="1:20" ht="15.75" x14ac:dyDescent="0.25">
      <c r="A856" s="17">
        <v>856</v>
      </c>
      <c r="B856" s="18"/>
      <c r="C856" s="29"/>
      <c r="D856" s="30"/>
      <c r="E856" s="98">
        <v>29746</v>
      </c>
      <c r="F856" s="98" t="s">
        <v>1208</v>
      </c>
      <c r="G856" s="98" t="s">
        <v>54</v>
      </c>
      <c r="H856" s="98" t="s">
        <v>287</v>
      </c>
      <c r="I856" s="99">
        <v>45614.559027777781</v>
      </c>
      <c r="J856" s="100">
        <v>45614.559027777781</v>
      </c>
      <c r="K856" s="99">
        <v>45614.561805555553</v>
      </c>
      <c r="L856" s="100">
        <v>45614.561805555553</v>
      </c>
      <c r="M856" s="101">
        <v>7.5260146531545575E-3</v>
      </c>
      <c r="N856" s="105">
        <v>1.8815036670122489E-3</v>
      </c>
      <c r="O856" s="102">
        <v>49</v>
      </c>
      <c r="P856" s="102">
        <v>195.99999961210415</v>
      </c>
      <c r="Q856" s="98" t="s">
        <v>56</v>
      </c>
      <c r="R856" s="98" t="s">
        <v>176</v>
      </c>
      <c r="S856" s="98" t="s">
        <v>1209</v>
      </c>
      <c r="T856" s="31"/>
    </row>
    <row r="857" spans="1:20" ht="15.75" x14ac:dyDescent="0.25">
      <c r="A857" s="17">
        <v>857</v>
      </c>
      <c r="B857" s="18"/>
      <c r="C857" s="29"/>
      <c r="D857" s="30"/>
      <c r="E857" s="98">
        <v>29746</v>
      </c>
      <c r="F857" s="98" t="s">
        <v>1208</v>
      </c>
      <c r="G857" s="98" t="s">
        <v>54</v>
      </c>
      <c r="H857" s="98" t="s">
        <v>90</v>
      </c>
      <c r="I857" s="99">
        <v>45614.559027777781</v>
      </c>
      <c r="J857" s="100">
        <v>45614.559027777781</v>
      </c>
      <c r="K857" s="99">
        <v>45614.584722222222</v>
      </c>
      <c r="L857" s="100">
        <v>45614.584722222222</v>
      </c>
      <c r="M857" s="101">
        <v>0.57497216131171347</v>
      </c>
      <c r="N857" s="105">
        <v>1.7240717275275506E-2</v>
      </c>
      <c r="O857" s="102">
        <v>449</v>
      </c>
      <c r="P857" s="102">
        <v>14973.999997040955</v>
      </c>
      <c r="Q857" s="98" t="s">
        <v>56</v>
      </c>
      <c r="R857" s="98" t="s">
        <v>176</v>
      </c>
      <c r="S857" s="98" t="s">
        <v>1209</v>
      </c>
      <c r="T857" s="31"/>
    </row>
    <row r="858" spans="1:20" ht="15.75" x14ac:dyDescent="0.25">
      <c r="A858" s="17">
        <v>858</v>
      </c>
      <c r="B858" s="18"/>
      <c r="C858" s="29"/>
      <c r="D858" s="30"/>
      <c r="E858" s="98">
        <v>29746</v>
      </c>
      <c r="F858" s="98" t="s">
        <v>1208</v>
      </c>
      <c r="G858" s="98" t="s">
        <v>54</v>
      </c>
      <c r="H858" s="98" t="s">
        <v>93</v>
      </c>
      <c r="I858" s="99">
        <v>45614.559027777781</v>
      </c>
      <c r="J858" s="100">
        <v>45614.559027777781</v>
      </c>
      <c r="K858" s="99">
        <v>45614.584722222222</v>
      </c>
      <c r="L858" s="100">
        <v>45614.584722222222</v>
      </c>
      <c r="M858" s="101">
        <v>0.92205199081041522</v>
      </c>
      <c r="N858" s="105">
        <v>2.4920324079407134E-2</v>
      </c>
      <c r="O858" s="102">
        <v>649</v>
      </c>
      <c r="P858" s="102">
        <v>24012.999996675644</v>
      </c>
      <c r="Q858" s="98" t="s">
        <v>56</v>
      </c>
      <c r="R858" s="98" t="s">
        <v>176</v>
      </c>
      <c r="S858" s="98" t="s">
        <v>1209</v>
      </c>
      <c r="T858" s="31"/>
    </row>
    <row r="859" spans="1:20" ht="15.75" x14ac:dyDescent="0.25">
      <c r="A859" s="17">
        <v>859</v>
      </c>
      <c r="B859" s="18"/>
      <c r="C859" s="29"/>
      <c r="D859" s="30"/>
      <c r="E859" s="98">
        <v>29746</v>
      </c>
      <c r="F859" s="98" t="s">
        <v>1208</v>
      </c>
      <c r="G859" s="98" t="s">
        <v>54</v>
      </c>
      <c r="H859" s="98" t="s">
        <v>83</v>
      </c>
      <c r="I859" s="99">
        <v>45614.559027777781</v>
      </c>
      <c r="J859" s="100">
        <v>45614.559027777781</v>
      </c>
      <c r="K859" s="99">
        <v>45614.584722222222</v>
      </c>
      <c r="L859" s="100">
        <v>45614.584722222222</v>
      </c>
      <c r="M859" s="101">
        <v>0.33245017850483383</v>
      </c>
      <c r="N859" s="105">
        <v>8.9851399608340057E-3</v>
      </c>
      <c r="O859" s="102">
        <v>234</v>
      </c>
      <c r="P859" s="102">
        <v>8657.9999988013878</v>
      </c>
      <c r="Q859" s="98" t="s">
        <v>56</v>
      </c>
      <c r="R859" s="98" t="s">
        <v>176</v>
      </c>
      <c r="S859" s="98" t="s">
        <v>1209</v>
      </c>
      <c r="T859" s="31"/>
    </row>
    <row r="860" spans="1:20" ht="15.75" x14ac:dyDescent="0.25">
      <c r="A860" s="17">
        <v>860</v>
      </c>
      <c r="B860" s="18"/>
      <c r="C860" s="29"/>
      <c r="D860" s="30"/>
      <c r="E860" s="98">
        <v>29746</v>
      </c>
      <c r="F860" s="98" t="s">
        <v>1208</v>
      </c>
      <c r="G860" s="98" t="s">
        <v>54</v>
      </c>
      <c r="H860" s="98" t="s">
        <v>1796</v>
      </c>
      <c r="I860" s="99">
        <v>45614.559027777781</v>
      </c>
      <c r="J860" s="100">
        <v>45614.559027777781</v>
      </c>
      <c r="K860" s="99">
        <v>45614.584722222222</v>
      </c>
      <c r="L860" s="100">
        <v>45614.584722222222</v>
      </c>
      <c r="M860" s="101">
        <v>1.4207272585676661E-3</v>
      </c>
      <c r="N860" s="105">
        <v>3.8398034020658145E-5</v>
      </c>
      <c r="O860" s="102">
        <v>1</v>
      </c>
      <c r="P860" s="102">
        <v>36.999999994877726</v>
      </c>
      <c r="Q860" s="98" t="s">
        <v>56</v>
      </c>
      <c r="R860" s="98" t="s">
        <v>176</v>
      </c>
      <c r="S860" s="98" t="s">
        <v>1209</v>
      </c>
      <c r="T860" s="31"/>
    </row>
    <row r="861" spans="1:20" ht="15.75" x14ac:dyDescent="0.25">
      <c r="A861" s="17">
        <v>861</v>
      </c>
      <c r="B861" s="18"/>
      <c r="C861" s="29"/>
      <c r="D861" s="30"/>
      <c r="E861" s="98">
        <v>29746</v>
      </c>
      <c r="F861" s="98" t="s">
        <v>1208</v>
      </c>
      <c r="G861" s="98" t="s">
        <v>54</v>
      </c>
      <c r="H861" s="98" t="s">
        <v>55</v>
      </c>
      <c r="I861" s="99">
        <v>45614.559027777781</v>
      </c>
      <c r="J861" s="100">
        <v>45614.559027777781</v>
      </c>
      <c r="K861" s="99">
        <v>45614.59375</v>
      </c>
      <c r="L861" s="100">
        <v>45614.59375</v>
      </c>
      <c r="M861" s="101">
        <v>0.79291940245274428</v>
      </c>
      <c r="N861" s="105">
        <v>1.5858388050531812E-2</v>
      </c>
      <c r="O861" s="102">
        <v>413</v>
      </c>
      <c r="P861" s="102">
        <v>20649.999998076819</v>
      </c>
      <c r="Q861" s="98" t="s">
        <v>56</v>
      </c>
      <c r="R861" s="98" t="s">
        <v>176</v>
      </c>
      <c r="S861" s="98" t="s">
        <v>1209</v>
      </c>
      <c r="T861" s="31"/>
    </row>
    <row r="862" spans="1:20" ht="15.75" x14ac:dyDescent="0.25">
      <c r="A862" s="17">
        <v>862</v>
      </c>
      <c r="B862" s="18"/>
      <c r="C862" s="29"/>
      <c r="D862" s="30"/>
      <c r="E862" s="98">
        <v>90289</v>
      </c>
      <c r="F862" s="98" t="s">
        <v>1210</v>
      </c>
      <c r="G862" s="98" t="s">
        <v>54</v>
      </c>
      <c r="H862" s="98" t="s">
        <v>99</v>
      </c>
      <c r="I862" s="99">
        <v>45615.383333333331</v>
      </c>
      <c r="J862" s="100">
        <v>45615.383333333331</v>
      </c>
      <c r="K862" s="99">
        <v>45615.465277777781</v>
      </c>
      <c r="L862" s="100">
        <v>45615.465277777781</v>
      </c>
      <c r="M862" s="101">
        <v>4.5309680147237481E-3</v>
      </c>
      <c r="N862" s="105">
        <v>3.8398034020658145E-5</v>
      </c>
      <c r="O862" s="102">
        <v>1</v>
      </c>
      <c r="P862" s="102">
        <v>118.00000000745058</v>
      </c>
      <c r="Q862" s="98" t="s">
        <v>56</v>
      </c>
      <c r="R862" s="98" t="s">
        <v>78</v>
      </c>
      <c r="S862" s="98" t="s">
        <v>355</v>
      </c>
      <c r="T862" s="31"/>
    </row>
    <row r="863" spans="1:20" ht="15.75" x14ac:dyDescent="0.25">
      <c r="A863" s="17">
        <v>863</v>
      </c>
      <c r="B863" s="18"/>
      <c r="C863" s="29"/>
      <c r="D863" s="30"/>
      <c r="E863" s="98" t="s">
        <v>1211</v>
      </c>
      <c r="F863" s="98" t="s">
        <v>1212</v>
      </c>
      <c r="G863" s="98" t="s">
        <v>61</v>
      </c>
      <c r="H863" s="98" t="s">
        <v>74</v>
      </c>
      <c r="I863" s="99">
        <v>45615.603472222225</v>
      </c>
      <c r="J863" s="100">
        <v>45615.603472222225</v>
      </c>
      <c r="K863" s="99">
        <v>45615.711111111108</v>
      </c>
      <c r="L863" s="100">
        <v>45615.711111111108</v>
      </c>
      <c r="M863" s="101">
        <v>0.18392658295582343</v>
      </c>
      <c r="N863" s="105">
        <v>1.3055331567023768E-3</v>
      </c>
      <c r="O863" s="102">
        <v>34</v>
      </c>
      <c r="P863" s="102">
        <v>4789.9999999185093</v>
      </c>
      <c r="Q863" s="98" t="s">
        <v>56</v>
      </c>
      <c r="R863" s="98" t="s">
        <v>67</v>
      </c>
      <c r="S863" s="98" t="s">
        <v>1213</v>
      </c>
      <c r="T863" s="31"/>
    </row>
    <row r="864" spans="1:20" ht="15.75" x14ac:dyDescent="0.25">
      <c r="A864" s="17">
        <v>864</v>
      </c>
      <c r="B864" s="18"/>
      <c r="C864" s="29"/>
      <c r="D864" s="30"/>
      <c r="E864" s="98">
        <v>29751</v>
      </c>
      <c r="F864" s="98" t="s">
        <v>399</v>
      </c>
      <c r="G864" s="98" t="s">
        <v>54</v>
      </c>
      <c r="H864" s="98" t="s">
        <v>510</v>
      </c>
      <c r="I864" s="99">
        <v>45616.191666666666</v>
      </c>
      <c r="J864" s="100">
        <v>45616.191666666666</v>
      </c>
      <c r="K864" s="99">
        <v>45617.489583333336</v>
      </c>
      <c r="L864" s="100">
        <v>45617.489583333336</v>
      </c>
      <c r="M864" s="101">
        <v>0.60918480976380229</v>
      </c>
      <c r="N864" s="105">
        <v>6.1436854433053025E-3</v>
      </c>
      <c r="O864" s="102">
        <v>160</v>
      </c>
      <c r="P864" s="102">
        <v>15865.000000678701</v>
      </c>
      <c r="Q864" s="98" t="s">
        <v>56</v>
      </c>
      <c r="R864" s="98" t="s">
        <v>57</v>
      </c>
      <c r="S864" s="98" t="s">
        <v>1214</v>
      </c>
      <c r="T864" s="31"/>
    </row>
    <row r="865" spans="1:20" ht="15.75" x14ac:dyDescent="0.25">
      <c r="A865" s="17">
        <v>865</v>
      </c>
      <c r="B865" s="18"/>
      <c r="C865" s="29"/>
      <c r="D865" s="30"/>
      <c r="E865" s="98">
        <v>3302</v>
      </c>
      <c r="F865" s="98" t="s">
        <v>1215</v>
      </c>
      <c r="G865" s="98" t="s">
        <v>54</v>
      </c>
      <c r="H865" s="98" t="s">
        <v>383</v>
      </c>
      <c r="I865" s="99">
        <v>45616.305555555555</v>
      </c>
      <c r="J865" s="100">
        <v>45616.305555555555</v>
      </c>
      <c r="K865" s="99">
        <v>45616.31527777778</v>
      </c>
      <c r="L865" s="100">
        <v>45616.31527777778</v>
      </c>
      <c r="M865" s="101">
        <v>3.7630073350258045E-2</v>
      </c>
      <c r="N865" s="101">
        <v>2.6878623814460701E-3</v>
      </c>
      <c r="O865" s="102">
        <v>70</v>
      </c>
      <c r="P865" s="102">
        <v>350.94075187436101</v>
      </c>
      <c r="Q865" s="98" t="s">
        <v>19</v>
      </c>
      <c r="R865" s="98" t="s">
        <v>19</v>
      </c>
      <c r="S865" s="98" t="s">
        <v>1216</v>
      </c>
      <c r="T865" s="31"/>
    </row>
    <row r="866" spans="1:20" ht="15.75" x14ac:dyDescent="0.25">
      <c r="A866" s="17">
        <v>866</v>
      </c>
      <c r="B866" s="18"/>
      <c r="C866" s="29"/>
      <c r="D866" s="30"/>
      <c r="E866" s="98">
        <v>3304</v>
      </c>
      <c r="F866" s="98" t="s">
        <v>190</v>
      </c>
      <c r="G866" s="98" t="s">
        <v>54</v>
      </c>
      <c r="H866" s="98" t="s">
        <v>191</v>
      </c>
      <c r="I866" s="99">
        <v>45616.355555555558</v>
      </c>
      <c r="J866" s="100">
        <v>45616.355555555558</v>
      </c>
      <c r="K866" s="99">
        <v>45616.6</v>
      </c>
      <c r="L866" s="100">
        <v>45616.6</v>
      </c>
      <c r="M866" s="101">
        <v>0.39196713127717442</v>
      </c>
      <c r="N866" s="101">
        <v>1.1135429865990862E-3</v>
      </c>
      <c r="O866" s="102">
        <v>29</v>
      </c>
      <c r="P866" s="102">
        <v>5109.8126943158304</v>
      </c>
      <c r="Q866" s="98" t="s">
        <v>19</v>
      </c>
      <c r="R866" s="98" t="s">
        <v>19</v>
      </c>
      <c r="S866" s="98" t="s">
        <v>1217</v>
      </c>
      <c r="T866" s="31"/>
    </row>
    <row r="867" spans="1:20" ht="15.75" x14ac:dyDescent="0.25">
      <c r="A867" s="17">
        <v>867</v>
      </c>
      <c r="B867" s="18"/>
      <c r="C867" s="29"/>
      <c r="D867" s="30"/>
      <c r="E867" s="98">
        <v>3297</v>
      </c>
      <c r="F867" s="98" t="s">
        <v>911</v>
      </c>
      <c r="G867" s="98" t="s">
        <v>54</v>
      </c>
      <c r="H867" s="98" t="s">
        <v>235</v>
      </c>
      <c r="I867" s="99">
        <v>45616.356944444444</v>
      </c>
      <c r="J867" s="100">
        <v>45616.356944444444</v>
      </c>
      <c r="K867" s="99">
        <v>45616.647222222222</v>
      </c>
      <c r="L867" s="100">
        <v>45616.647222222222</v>
      </c>
      <c r="M867" s="101">
        <v>0.4815113466195895</v>
      </c>
      <c r="N867" s="101">
        <v>1.1519410206197443E-3</v>
      </c>
      <c r="O867" s="102">
        <v>30</v>
      </c>
      <c r="P867" s="102">
        <v>6277.222670206279</v>
      </c>
      <c r="Q867" s="98" t="s">
        <v>19</v>
      </c>
      <c r="R867" s="98" t="s">
        <v>19</v>
      </c>
      <c r="S867" s="98" t="s">
        <v>168</v>
      </c>
      <c r="T867" s="31"/>
    </row>
    <row r="868" spans="1:20" ht="15.75" x14ac:dyDescent="0.25">
      <c r="A868" s="17">
        <v>868</v>
      </c>
      <c r="B868" s="18"/>
      <c r="C868" s="29"/>
      <c r="D868" s="30"/>
      <c r="E868" s="98">
        <v>29750</v>
      </c>
      <c r="F868" s="98" t="s">
        <v>1218</v>
      </c>
      <c r="G868" s="98" t="s">
        <v>54</v>
      </c>
      <c r="H868" s="98" t="s">
        <v>80</v>
      </c>
      <c r="I868" s="99">
        <v>45616.518750000003</v>
      </c>
      <c r="J868" s="100">
        <v>45616.518750000003</v>
      </c>
      <c r="K868" s="99">
        <v>45616.577777777777</v>
      </c>
      <c r="L868" s="100">
        <v>45616.577777777777</v>
      </c>
      <c r="M868" s="101">
        <v>5.5485159156051414E-2</v>
      </c>
      <c r="N868" s="105">
        <v>6.5276657835118838E-4</v>
      </c>
      <c r="O868" s="102">
        <v>17</v>
      </c>
      <c r="P868" s="102">
        <v>1444.999999901047</v>
      </c>
      <c r="Q868" s="98" t="s">
        <v>56</v>
      </c>
      <c r="R868" s="98" t="s">
        <v>176</v>
      </c>
      <c r="S868" s="98" t="s">
        <v>1219</v>
      </c>
      <c r="T868" s="31"/>
    </row>
    <row r="869" spans="1:20" ht="15.75" x14ac:dyDescent="0.25">
      <c r="A869" s="17">
        <v>869</v>
      </c>
      <c r="B869" s="18"/>
      <c r="C869" s="29"/>
      <c r="D869" s="30"/>
      <c r="E869" s="98">
        <v>29755</v>
      </c>
      <c r="F869" s="98" t="s">
        <v>1220</v>
      </c>
      <c r="G869" s="98" t="s">
        <v>54</v>
      </c>
      <c r="H869" s="98" t="s">
        <v>282</v>
      </c>
      <c r="I869" s="99">
        <v>45616.673611111109</v>
      </c>
      <c r="J869" s="100">
        <v>45616.673611111109</v>
      </c>
      <c r="K869" s="99">
        <v>45616.783333333333</v>
      </c>
      <c r="L869" s="100">
        <v>45616.783333333333</v>
      </c>
      <c r="M869" s="101">
        <v>9.1003340629898524E-2</v>
      </c>
      <c r="N869" s="105">
        <v>5.7597051030987213E-4</v>
      </c>
      <c r="O869" s="102">
        <v>15</v>
      </c>
      <c r="P869" s="102">
        <v>2370.0000000244472</v>
      </c>
      <c r="Q869" s="98" t="s">
        <v>56</v>
      </c>
      <c r="R869" s="98" t="s">
        <v>176</v>
      </c>
      <c r="S869" s="98" t="s">
        <v>1221</v>
      </c>
      <c r="T869" s="31"/>
    </row>
    <row r="870" spans="1:20" ht="15.75" x14ac:dyDescent="0.25">
      <c r="A870" s="17">
        <v>870</v>
      </c>
      <c r="B870" s="18"/>
      <c r="C870" s="29"/>
      <c r="D870" s="30"/>
      <c r="E870" s="98">
        <v>90912</v>
      </c>
      <c r="F870" s="98" t="s">
        <v>1222</v>
      </c>
      <c r="G870" s="98" t="s">
        <v>54</v>
      </c>
      <c r="H870" s="98" t="s">
        <v>282</v>
      </c>
      <c r="I870" s="99">
        <v>45616.673611111109</v>
      </c>
      <c r="J870" s="100">
        <v>45616.673611111109</v>
      </c>
      <c r="K870" s="99">
        <v>45616.763888888891</v>
      </c>
      <c r="L870" s="100">
        <v>45616.763888888891</v>
      </c>
      <c r="M870" s="101">
        <v>0.11481012172588036</v>
      </c>
      <c r="N870" s="105">
        <v>8.8315478247513724E-4</v>
      </c>
      <c r="O870" s="102">
        <v>23</v>
      </c>
      <c r="P870" s="102">
        <v>2990.0000001071021</v>
      </c>
      <c r="Q870" s="98" t="s">
        <v>56</v>
      </c>
      <c r="R870" s="98" t="s">
        <v>63</v>
      </c>
      <c r="S870" s="98">
        <v>0</v>
      </c>
      <c r="T870" s="31"/>
    </row>
    <row r="871" spans="1:20" ht="15.75" x14ac:dyDescent="0.25">
      <c r="A871" s="17">
        <v>871</v>
      </c>
      <c r="B871" s="18"/>
      <c r="C871" s="29"/>
      <c r="D871" s="30"/>
      <c r="E871" s="98" t="s">
        <v>1223</v>
      </c>
      <c r="F871" s="98" t="s">
        <v>1215</v>
      </c>
      <c r="G871" s="98" t="s">
        <v>54</v>
      </c>
      <c r="H871" s="98" t="s">
        <v>383</v>
      </c>
      <c r="I871" s="99">
        <v>45616.720138888886</v>
      </c>
      <c r="J871" s="100">
        <v>45616.720138888886</v>
      </c>
      <c r="K871" s="99">
        <v>45616.731944444444</v>
      </c>
      <c r="L871" s="100">
        <v>45616.731944444444</v>
      </c>
      <c r="M871" s="101">
        <v>4.5693660492718807E-2</v>
      </c>
      <c r="N871" s="101">
        <v>2.6878623814460701E-3</v>
      </c>
      <c r="O871" s="102">
        <v>70</v>
      </c>
      <c r="P871" s="102">
        <v>456.22297739989989</v>
      </c>
      <c r="Q871" s="98" t="s">
        <v>19</v>
      </c>
      <c r="R871" s="98" t="s">
        <v>19</v>
      </c>
      <c r="S871" s="98" t="s">
        <v>1216</v>
      </c>
      <c r="T871" s="31"/>
    </row>
    <row r="872" spans="1:20" ht="15.75" x14ac:dyDescent="0.25">
      <c r="A872" s="17">
        <v>872</v>
      </c>
      <c r="B872" s="18"/>
      <c r="C872" s="29"/>
      <c r="D872" s="30"/>
      <c r="E872" s="98">
        <v>3338</v>
      </c>
      <c r="F872" s="98" t="s">
        <v>1224</v>
      </c>
      <c r="G872" s="98" t="s">
        <v>54</v>
      </c>
      <c r="H872" s="98" t="s">
        <v>136</v>
      </c>
      <c r="I872" s="99">
        <v>45617.375</v>
      </c>
      <c r="J872" s="100">
        <v>45617.375</v>
      </c>
      <c r="K872" s="99">
        <v>45617.581250000003</v>
      </c>
      <c r="L872" s="100">
        <v>45617.581250000003</v>
      </c>
      <c r="M872" s="101">
        <v>1.0377836654909718</v>
      </c>
      <c r="N872" s="101">
        <v>3.4942210958798909E-3</v>
      </c>
      <c r="O872" s="102">
        <v>91</v>
      </c>
      <c r="P872" s="102">
        <v>27027.000000381377</v>
      </c>
      <c r="Q872" s="98" t="s">
        <v>19</v>
      </c>
      <c r="R872" s="98" t="s">
        <v>19</v>
      </c>
      <c r="S872" s="98" t="s">
        <v>1225</v>
      </c>
      <c r="T872" s="31"/>
    </row>
    <row r="873" spans="1:20" ht="15.75" x14ac:dyDescent="0.25">
      <c r="A873" s="17">
        <v>873</v>
      </c>
      <c r="B873" s="18"/>
      <c r="C873" s="29"/>
      <c r="D873" s="30"/>
      <c r="E873" s="98">
        <v>3298</v>
      </c>
      <c r="F873" s="98" t="s">
        <v>148</v>
      </c>
      <c r="G873" s="98" t="s">
        <v>73</v>
      </c>
      <c r="H873" s="98" t="s">
        <v>110</v>
      </c>
      <c r="I873" s="99">
        <v>45617.376388888886</v>
      </c>
      <c r="J873" s="100">
        <v>45617.376388888886</v>
      </c>
      <c r="K873" s="99">
        <v>45617.65902777778</v>
      </c>
      <c r="L873" s="100">
        <v>45617.65902777778</v>
      </c>
      <c r="M873" s="101">
        <v>0.15627999846658192</v>
      </c>
      <c r="N873" s="101">
        <v>3.8398034020658141E-4</v>
      </c>
      <c r="O873" s="102">
        <v>10</v>
      </c>
      <c r="P873" s="102">
        <v>2035.7814000249291</v>
      </c>
      <c r="Q873" s="98" t="s">
        <v>19</v>
      </c>
      <c r="R873" s="98" t="s">
        <v>19</v>
      </c>
      <c r="S873" s="98" t="s">
        <v>168</v>
      </c>
      <c r="T873" s="31"/>
    </row>
    <row r="874" spans="1:20" ht="15.75" x14ac:dyDescent="0.25">
      <c r="A874" s="17">
        <v>874</v>
      </c>
      <c r="B874" s="18"/>
      <c r="C874" s="29"/>
      <c r="D874" s="30"/>
      <c r="E874" s="98">
        <v>91416</v>
      </c>
      <c r="F874" s="98" t="s">
        <v>1226</v>
      </c>
      <c r="G874" s="98" t="s">
        <v>54</v>
      </c>
      <c r="H874" s="98" t="s">
        <v>194</v>
      </c>
      <c r="I874" s="99">
        <v>45617.474999999999</v>
      </c>
      <c r="J874" s="100">
        <v>45617.474999999999</v>
      </c>
      <c r="K874" s="99">
        <v>45617.649305555555</v>
      </c>
      <c r="L874" s="100">
        <v>45617.649305555555</v>
      </c>
      <c r="M874" s="101">
        <v>0.20239603732364006</v>
      </c>
      <c r="N874" s="105">
        <v>8.0635871443382099E-4</v>
      </c>
      <c r="O874" s="102">
        <v>21</v>
      </c>
      <c r="P874" s="102">
        <v>5271.0000000195578</v>
      </c>
      <c r="Q874" s="98" t="s">
        <v>56</v>
      </c>
      <c r="R874" s="98" t="s">
        <v>67</v>
      </c>
      <c r="S874" s="98" t="s">
        <v>1227</v>
      </c>
      <c r="T874" s="31"/>
    </row>
    <row r="875" spans="1:20" ht="15.75" x14ac:dyDescent="0.25">
      <c r="A875" s="17">
        <v>875</v>
      </c>
      <c r="B875" s="18"/>
      <c r="C875" s="29"/>
      <c r="D875" s="30"/>
      <c r="E875" s="98">
        <v>1634</v>
      </c>
      <c r="F875" s="98" t="s">
        <v>1228</v>
      </c>
      <c r="G875" s="98" t="s">
        <v>54</v>
      </c>
      <c r="H875" s="98" t="s">
        <v>235</v>
      </c>
      <c r="I875" s="99">
        <v>45617.522222222222</v>
      </c>
      <c r="J875" s="100">
        <v>45617.522222222222</v>
      </c>
      <c r="K875" s="99">
        <v>45617.693749999999</v>
      </c>
      <c r="L875" s="100">
        <v>45617.693749999999</v>
      </c>
      <c r="M875" s="101">
        <v>0.55009023537631885</v>
      </c>
      <c r="N875" s="101">
        <v>2.2270859731981724E-3</v>
      </c>
      <c r="O875" s="102">
        <v>58</v>
      </c>
      <c r="P875" s="102">
        <v>14325.999999905471</v>
      </c>
      <c r="Q875" s="98" t="s">
        <v>19</v>
      </c>
      <c r="R875" s="98" t="s">
        <v>19</v>
      </c>
      <c r="S875" s="98" t="s">
        <v>1229</v>
      </c>
      <c r="T875" s="31"/>
    </row>
    <row r="876" spans="1:20" ht="15.75" x14ac:dyDescent="0.25">
      <c r="A876" s="17">
        <v>876</v>
      </c>
      <c r="B876" s="18"/>
      <c r="C876" s="29"/>
      <c r="D876" s="30"/>
      <c r="E876" s="98" t="s">
        <v>1230</v>
      </c>
      <c r="F876" s="98" t="s">
        <v>551</v>
      </c>
      <c r="G876" s="98" t="s">
        <v>54</v>
      </c>
      <c r="H876" s="98" t="s">
        <v>194</v>
      </c>
      <c r="I876" s="99">
        <v>45617.643750000003</v>
      </c>
      <c r="J876" s="100">
        <v>45617.643750000003</v>
      </c>
      <c r="K876" s="99">
        <v>45617.646527777775</v>
      </c>
      <c r="L876" s="100">
        <v>45617.646527777775</v>
      </c>
      <c r="M876" s="101">
        <v>4.607764073359933E-3</v>
      </c>
      <c r="N876" s="105">
        <v>1.1519410206197443E-3</v>
      </c>
      <c r="O876" s="102">
        <v>30</v>
      </c>
      <c r="P876" s="102">
        <v>119.99999976251274</v>
      </c>
      <c r="Q876" s="98" t="s">
        <v>56</v>
      </c>
      <c r="R876" s="98" t="s">
        <v>137</v>
      </c>
      <c r="S876" s="98" t="s">
        <v>1231</v>
      </c>
      <c r="T876" s="31"/>
    </row>
    <row r="877" spans="1:20" ht="15.75" x14ac:dyDescent="0.25">
      <c r="A877" s="17">
        <v>877</v>
      </c>
      <c r="B877" s="18"/>
      <c r="C877" s="29"/>
      <c r="D877" s="30"/>
      <c r="E877" s="98" t="s">
        <v>1232</v>
      </c>
      <c r="F877" s="98" t="s">
        <v>1233</v>
      </c>
      <c r="G877" s="98" t="s">
        <v>54</v>
      </c>
      <c r="H877" s="98" t="s">
        <v>191</v>
      </c>
      <c r="I877" s="99">
        <v>45618.223611111112</v>
      </c>
      <c r="J877" s="100">
        <v>45618.223611111112</v>
      </c>
      <c r="K877" s="99">
        <v>45618.384722222225</v>
      </c>
      <c r="L877" s="100">
        <v>45618.384722222225</v>
      </c>
      <c r="M877" s="101">
        <v>0.75644127020370222</v>
      </c>
      <c r="N877" s="105">
        <v>6.7196559536151753E-3</v>
      </c>
      <c r="O877" s="102">
        <v>175</v>
      </c>
      <c r="P877" s="102">
        <v>19699.999999915017</v>
      </c>
      <c r="Q877" s="98" t="s">
        <v>56</v>
      </c>
      <c r="R877" s="98" t="s">
        <v>78</v>
      </c>
      <c r="S877" s="98" t="s">
        <v>1234</v>
      </c>
      <c r="T877" s="31"/>
    </row>
    <row r="878" spans="1:20" ht="15.75" x14ac:dyDescent="0.25">
      <c r="A878" s="17">
        <v>878</v>
      </c>
      <c r="B878" s="18"/>
      <c r="C878" s="29"/>
      <c r="D878" s="30"/>
      <c r="E878" s="98">
        <v>91871</v>
      </c>
      <c r="F878" s="98" t="s">
        <v>1235</v>
      </c>
      <c r="G878" s="98" t="s">
        <v>61</v>
      </c>
      <c r="H878" s="98" t="s">
        <v>242</v>
      </c>
      <c r="I878" s="99">
        <v>45618.242361111108</v>
      </c>
      <c r="J878" s="100">
        <v>45618.242361111108</v>
      </c>
      <c r="K878" s="99">
        <v>45618.291666666664</v>
      </c>
      <c r="L878" s="100">
        <v>45618.291666666664</v>
      </c>
      <c r="M878" s="101">
        <v>1.3631302077512446E-2</v>
      </c>
      <c r="N878" s="105">
        <v>1.919901701032907E-4</v>
      </c>
      <c r="O878" s="102">
        <v>5</v>
      </c>
      <c r="P878" s="102">
        <v>355.00000000465661</v>
      </c>
      <c r="Q878" s="98" t="s">
        <v>56</v>
      </c>
      <c r="R878" s="98" t="s">
        <v>157</v>
      </c>
      <c r="S878" s="98" t="s">
        <v>1236</v>
      </c>
      <c r="T878" s="31"/>
    </row>
    <row r="879" spans="1:20" ht="15.75" x14ac:dyDescent="0.25">
      <c r="A879" s="17">
        <v>879</v>
      </c>
      <c r="B879" s="18"/>
      <c r="C879" s="29"/>
      <c r="D879" s="30"/>
      <c r="E879" s="98">
        <v>3303</v>
      </c>
      <c r="F879" s="98" t="s">
        <v>911</v>
      </c>
      <c r="G879" s="98" t="s">
        <v>54</v>
      </c>
      <c r="H879" s="98" t="s">
        <v>235</v>
      </c>
      <c r="I879" s="99">
        <v>45618.354166666664</v>
      </c>
      <c r="J879" s="100">
        <v>45618.354166666664</v>
      </c>
      <c r="K879" s="99">
        <v>45618.678472222222</v>
      </c>
      <c r="L879" s="100">
        <v>45618.678472222222</v>
      </c>
      <c r="M879" s="101">
        <v>0.38666820259160356</v>
      </c>
      <c r="N879" s="101">
        <v>8.4475674845447917E-4</v>
      </c>
      <c r="O879" s="102">
        <v>22</v>
      </c>
      <c r="P879" s="102">
        <v>5037.5945552053618</v>
      </c>
      <c r="Q879" s="98" t="s">
        <v>19</v>
      </c>
      <c r="R879" s="98" t="s">
        <v>19</v>
      </c>
      <c r="S879" s="98" t="s">
        <v>71</v>
      </c>
      <c r="T879" s="31"/>
    </row>
    <row r="880" spans="1:20" ht="15.75" x14ac:dyDescent="0.25">
      <c r="A880" s="17">
        <v>880</v>
      </c>
      <c r="B880" s="18"/>
      <c r="C880" s="29"/>
      <c r="D880" s="30"/>
      <c r="E880" s="98">
        <v>3301</v>
      </c>
      <c r="F880" s="98" t="s">
        <v>186</v>
      </c>
      <c r="G880" s="98" t="s">
        <v>54</v>
      </c>
      <c r="H880" s="98" t="s">
        <v>187</v>
      </c>
      <c r="I880" s="99">
        <v>45618.376388888886</v>
      </c>
      <c r="J880" s="100">
        <v>45618.376388888886</v>
      </c>
      <c r="K880" s="99">
        <v>45618.664583333331</v>
      </c>
      <c r="L880" s="100">
        <v>45618.664583333331</v>
      </c>
      <c r="M880" s="101">
        <v>0.43024997120268144</v>
      </c>
      <c r="N880" s="101">
        <v>1.0367469185577698E-3</v>
      </c>
      <c r="O880" s="102">
        <v>27</v>
      </c>
      <c r="P880" s="102">
        <v>4838.0105979108794</v>
      </c>
      <c r="Q880" s="98" t="s">
        <v>19</v>
      </c>
      <c r="R880" s="98" t="s">
        <v>19</v>
      </c>
      <c r="S880" s="98" t="s">
        <v>71</v>
      </c>
      <c r="T880" s="31"/>
    </row>
    <row r="881" spans="1:20" ht="15.75" x14ac:dyDescent="0.25">
      <c r="A881" s="17">
        <v>881</v>
      </c>
      <c r="B881" s="18"/>
      <c r="C881" s="29"/>
      <c r="D881" s="30"/>
      <c r="E881" s="98">
        <v>92006</v>
      </c>
      <c r="F881" s="98" t="s">
        <v>1237</v>
      </c>
      <c r="G881" s="98" t="s">
        <v>54</v>
      </c>
      <c r="H881" s="98" t="s">
        <v>70</v>
      </c>
      <c r="I881" s="99">
        <v>45618.563888888886</v>
      </c>
      <c r="J881" s="100">
        <v>45618.563888888886</v>
      </c>
      <c r="K881" s="99">
        <v>45618.699305555558</v>
      </c>
      <c r="L881" s="100">
        <v>45618.699305555558</v>
      </c>
      <c r="M881" s="101">
        <v>5.9900933074372359E-2</v>
      </c>
      <c r="N881" s="105">
        <v>3.0718427216526516E-4</v>
      </c>
      <c r="O881" s="102">
        <v>8</v>
      </c>
      <c r="P881" s="102">
        <v>1560.0000000558794</v>
      </c>
      <c r="Q881" s="98" t="s">
        <v>56</v>
      </c>
      <c r="R881" s="98" t="s">
        <v>57</v>
      </c>
      <c r="S881" s="98" t="s">
        <v>1238</v>
      </c>
      <c r="T881" s="31"/>
    </row>
    <row r="882" spans="1:20" ht="15.75" x14ac:dyDescent="0.25">
      <c r="A882" s="17">
        <v>882</v>
      </c>
      <c r="B882" s="18"/>
      <c r="C882" s="29"/>
      <c r="D882" s="30"/>
      <c r="E882" s="98">
        <v>29764</v>
      </c>
      <c r="F882" s="98" t="s">
        <v>1239</v>
      </c>
      <c r="G882" s="98" t="s">
        <v>54</v>
      </c>
      <c r="H882" s="98" t="s">
        <v>70</v>
      </c>
      <c r="I882" s="99">
        <v>45618.628472222219</v>
      </c>
      <c r="J882" s="100">
        <v>45618.628472222219</v>
      </c>
      <c r="K882" s="99">
        <v>45618.699305555558</v>
      </c>
      <c r="L882" s="100">
        <v>45618.699305555558</v>
      </c>
      <c r="M882" s="101">
        <v>2.5957070998894688E-2</v>
      </c>
      <c r="N882" s="105">
        <v>3.0718427216526516E-4</v>
      </c>
      <c r="O882" s="102">
        <v>8</v>
      </c>
      <c r="P882" s="102">
        <v>676.00000002421439</v>
      </c>
      <c r="Q882" s="98" t="s">
        <v>56</v>
      </c>
      <c r="R882" s="98" t="s">
        <v>57</v>
      </c>
      <c r="S882" s="98" t="s">
        <v>1240</v>
      </c>
      <c r="T882" s="31"/>
    </row>
    <row r="883" spans="1:20" ht="15.75" x14ac:dyDescent="0.25">
      <c r="A883" s="17">
        <v>883</v>
      </c>
      <c r="B883" s="18"/>
      <c r="C883" s="29"/>
      <c r="D883" s="30"/>
      <c r="E883" s="98">
        <v>92086</v>
      </c>
      <c r="F883" s="98" t="s">
        <v>1241</v>
      </c>
      <c r="G883" s="98" t="s">
        <v>54</v>
      </c>
      <c r="H883" s="98" t="s">
        <v>235</v>
      </c>
      <c r="I883" s="99">
        <v>45618.727083333331</v>
      </c>
      <c r="J883" s="100">
        <v>45618.727083333331</v>
      </c>
      <c r="K883" s="99">
        <v>45618.8125</v>
      </c>
      <c r="L883" s="100">
        <v>45618.8125</v>
      </c>
      <c r="M883" s="101">
        <v>1.4168874553944702E-2</v>
      </c>
      <c r="N883" s="105">
        <v>1.1519410206197443E-4</v>
      </c>
      <c r="O883" s="102">
        <v>3</v>
      </c>
      <c r="P883" s="102">
        <v>369.0000000083819</v>
      </c>
      <c r="Q883" s="98" t="s">
        <v>56</v>
      </c>
      <c r="R883" s="98" t="s">
        <v>78</v>
      </c>
      <c r="S883" s="98" t="s">
        <v>355</v>
      </c>
      <c r="T883" s="31"/>
    </row>
    <row r="884" spans="1:20" ht="15.75" x14ac:dyDescent="0.25">
      <c r="A884" s="17">
        <v>884</v>
      </c>
      <c r="B884" s="18"/>
      <c r="C884" s="29"/>
      <c r="D884" s="30"/>
      <c r="E884" s="98">
        <v>29765</v>
      </c>
      <c r="F884" s="98" t="s">
        <v>190</v>
      </c>
      <c r="G884" s="98" t="s">
        <v>54</v>
      </c>
      <c r="H884" s="98" t="s">
        <v>191</v>
      </c>
      <c r="I884" s="99">
        <v>45619.287499999999</v>
      </c>
      <c r="J884" s="100">
        <v>45619.287499999999</v>
      </c>
      <c r="K884" s="99">
        <v>45619.398611111108</v>
      </c>
      <c r="L884" s="100">
        <v>45619.398611111108</v>
      </c>
      <c r="M884" s="101">
        <v>1.5988173406475295</v>
      </c>
      <c r="N884" s="105">
        <v>3.1524785930960336E-2</v>
      </c>
      <c r="O884" s="102">
        <v>821</v>
      </c>
      <c r="P884" s="102">
        <v>41638.000002483604</v>
      </c>
      <c r="Q884" s="98" t="s">
        <v>56</v>
      </c>
      <c r="R884" s="98" t="s">
        <v>67</v>
      </c>
      <c r="S884" s="98" t="s">
        <v>1242</v>
      </c>
      <c r="T884" s="31"/>
    </row>
    <row r="885" spans="1:20" ht="15.75" x14ac:dyDescent="0.25">
      <c r="A885" s="17">
        <v>885</v>
      </c>
      <c r="B885" s="18"/>
      <c r="C885" s="29"/>
      <c r="D885" s="30"/>
      <c r="E885" s="98">
        <v>92578</v>
      </c>
      <c r="F885" s="98" t="s">
        <v>1243</v>
      </c>
      <c r="G885" s="98" t="s">
        <v>54</v>
      </c>
      <c r="H885" s="98" t="s">
        <v>223</v>
      </c>
      <c r="I885" s="99">
        <v>45619.413194444445</v>
      </c>
      <c r="J885" s="100">
        <v>45619.413194444445</v>
      </c>
      <c r="K885" s="99">
        <v>45619.489583333336</v>
      </c>
      <c r="L885" s="100">
        <v>45619.489583333336</v>
      </c>
      <c r="M885" s="101">
        <v>0.30411242945004946</v>
      </c>
      <c r="N885" s="105">
        <v>2.7646584494873862E-3</v>
      </c>
      <c r="O885" s="102">
        <v>72</v>
      </c>
      <c r="P885" s="102">
        <v>7920.0000001676381</v>
      </c>
      <c r="Q885" s="98" t="s">
        <v>56</v>
      </c>
      <c r="R885" s="98" t="s">
        <v>57</v>
      </c>
      <c r="S885" s="98" t="s">
        <v>355</v>
      </c>
      <c r="T885" s="31"/>
    </row>
    <row r="886" spans="1:20" ht="15.75" x14ac:dyDescent="0.25">
      <c r="A886" s="17">
        <v>886</v>
      </c>
      <c r="B886" s="18"/>
      <c r="C886" s="29"/>
      <c r="D886" s="30"/>
      <c r="E886" s="98">
        <v>3307</v>
      </c>
      <c r="F886" s="98" t="s">
        <v>992</v>
      </c>
      <c r="G886" s="98" t="s">
        <v>54</v>
      </c>
      <c r="H886" s="98" t="s">
        <v>447</v>
      </c>
      <c r="I886" s="99">
        <v>45621.375694444447</v>
      </c>
      <c r="J886" s="100">
        <v>45621.375694444447</v>
      </c>
      <c r="K886" s="99">
        <v>45621.65902777778</v>
      </c>
      <c r="L886" s="100">
        <v>45621.65902777778</v>
      </c>
      <c r="M886" s="101">
        <v>7.8331989402008501E-2</v>
      </c>
      <c r="N886" s="101">
        <v>1.919901701032907E-4</v>
      </c>
      <c r="O886" s="102">
        <v>5</v>
      </c>
      <c r="P886" s="102">
        <v>1020.1958299717588</v>
      </c>
      <c r="Q886" s="98" t="s">
        <v>19</v>
      </c>
      <c r="R886" s="98" t="s">
        <v>19</v>
      </c>
      <c r="S886" s="98" t="s">
        <v>168</v>
      </c>
      <c r="T886" s="31"/>
    </row>
    <row r="887" spans="1:20" ht="15.75" x14ac:dyDescent="0.25">
      <c r="A887" s="17">
        <v>887</v>
      </c>
      <c r="B887" s="18"/>
      <c r="C887" s="29"/>
      <c r="D887" s="30"/>
      <c r="E887" s="98">
        <v>3306</v>
      </c>
      <c r="F887" s="98" t="s">
        <v>1007</v>
      </c>
      <c r="G887" s="98" t="s">
        <v>73</v>
      </c>
      <c r="H887" s="98" t="s">
        <v>276</v>
      </c>
      <c r="I887" s="99">
        <v>45621.647222222222</v>
      </c>
      <c r="J887" s="100">
        <v>45621.647222222222</v>
      </c>
      <c r="K887" s="99">
        <v>45621.723611111112</v>
      </c>
      <c r="L887" s="100">
        <v>45621.723611111112</v>
      </c>
      <c r="M887" s="101">
        <v>1.1193026917258764</v>
      </c>
      <c r="N887" s="101">
        <v>1.0175479015474408E-2</v>
      </c>
      <c r="O887" s="102">
        <v>265</v>
      </c>
      <c r="P887" s="102">
        <v>14723.307606962178</v>
      </c>
      <c r="Q887" s="98" t="s">
        <v>19</v>
      </c>
      <c r="R887" s="98" t="s">
        <v>19</v>
      </c>
      <c r="S887" s="98" t="s">
        <v>1244</v>
      </c>
      <c r="T887" s="31"/>
    </row>
    <row r="888" spans="1:20" ht="15.75" x14ac:dyDescent="0.25">
      <c r="A888" s="17">
        <v>888</v>
      </c>
      <c r="B888" s="18"/>
      <c r="C888" s="29"/>
      <c r="D888" s="30"/>
      <c r="E888" s="98">
        <v>3447</v>
      </c>
      <c r="F888" s="98" t="s">
        <v>1245</v>
      </c>
      <c r="G888" s="98" t="s">
        <v>54</v>
      </c>
      <c r="H888" s="98" t="s">
        <v>191</v>
      </c>
      <c r="I888" s="99">
        <v>45622.356249999997</v>
      </c>
      <c r="J888" s="100">
        <v>45622.356249999997</v>
      </c>
      <c r="K888" s="99">
        <v>45622.461805555555</v>
      </c>
      <c r="L888" s="100">
        <v>45622.461805555555</v>
      </c>
      <c r="M888" s="101">
        <v>0.50777560189929472</v>
      </c>
      <c r="N888" s="101">
        <v>3.3406289597972582E-3</v>
      </c>
      <c r="O888" s="102">
        <v>87</v>
      </c>
      <c r="P888" s="102">
        <v>13224.000000263331</v>
      </c>
      <c r="Q888" s="98" t="s">
        <v>19</v>
      </c>
      <c r="R888" s="98" t="s">
        <v>19</v>
      </c>
      <c r="S888" s="98" t="s">
        <v>1246</v>
      </c>
      <c r="T888" s="31"/>
    </row>
    <row r="889" spans="1:20" ht="15.75" x14ac:dyDescent="0.25">
      <c r="A889" s="17">
        <v>889</v>
      </c>
      <c r="B889" s="18"/>
      <c r="C889" s="29"/>
      <c r="D889" s="30"/>
      <c r="E889" s="98">
        <v>3311</v>
      </c>
      <c r="F889" s="98" t="s">
        <v>1247</v>
      </c>
      <c r="G889" s="98" t="s">
        <v>54</v>
      </c>
      <c r="H889" s="98" t="s">
        <v>136</v>
      </c>
      <c r="I889" s="99">
        <v>45622.356944444444</v>
      </c>
      <c r="J889" s="100">
        <v>45622.356944444444</v>
      </c>
      <c r="K889" s="99">
        <v>45622.604861111111</v>
      </c>
      <c r="L889" s="100">
        <v>45622.604861111111</v>
      </c>
      <c r="M889" s="101">
        <v>0.15078907959941956</v>
      </c>
      <c r="N889" s="101">
        <v>4.2237837422723958E-4</v>
      </c>
      <c r="O889" s="102">
        <v>11</v>
      </c>
      <c r="P889" s="102">
        <v>1964.4060016165754</v>
      </c>
      <c r="Q889" s="98" t="s">
        <v>19</v>
      </c>
      <c r="R889" s="98" t="s">
        <v>19</v>
      </c>
      <c r="S889" s="98" t="s">
        <v>1248</v>
      </c>
      <c r="T889" s="31"/>
    </row>
    <row r="890" spans="1:20" ht="15.75" x14ac:dyDescent="0.25">
      <c r="A890" s="17">
        <v>890</v>
      </c>
      <c r="B890" s="18"/>
      <c r="C890" s="29"/>
      <c r="D890" s="30"/>
      <c r="E890" s="98">
        <v>3309</v>
      </c>
      <c r="F890" s="98" t="s">
        <v>1249</v>
      </c>
      <c r="G890" s="98" t="s">
        <v>73</v>
      </c>
      <c r="H890" s="98" t="s">
        <v>125</v>
      </c>
      <c r="I890" s="99">
        <v>45622.37777777778</v>
      </c>
      <c r="J890" s="100">
        <v>45622.37777777778</v>
      </c>
      <c r="K890" s="99">
        <v>45622.671527777777</v>
      </c>
      <c r="L890" s="100">
        <v>45622.671527777777</v>
      </c>
      <c r="M890" s="101">
        <v>0.7796336827477186</v>
      </c>
      <c r="N890" s="101">
        <v>1.8431056329915908E-3</v>
      </c>
      <c r="O890" s="102">
        <v>48</v>
      </c>
      <c r="P890" s="102">
        <v>10170.711208285362</v>
      </c>
      <c r="Q890" s="98" t="s">
        <v>19</v>
      </c>
      <c r="R890" s="98" t="s">
        <v>19</v>
      </c>
      <c r="S890" s="98" t="s">
        <v>71</v>
      </c>
      <c r="T890" s="31"/>
    </row>
    <row r="891" spans="1:20" ht="15.75" x14ac:dyDescent="0.25">
      <c r="A891" s="17">
        <v>891</v>
      </c>
      <c r="B891" s="18"/>
      <c r="C891" s="29"/>
      <c r="D891" s="30"/>
      <c r="E891" s="98">
        <v>94426</v>
      </c>
      <c r="F891" s="98" t="s">
        <v>1250</v>
      </c>
      <c r="G891" s="98" t="s">
        <v>54</v>
      </c>
      <c r="H891" s="98" t="s">
        <v>93</v>
      </c>
      <c r="I891" s="99">
        <v>45622.447916666664</v>
      </c>
      <c r="J891" s="100">
        <v>45622.447916666664</v>
      </c>
      <c r="K891" s="99">
        <v>45622.544444444444</v>
      </c>
      <c r="L891" s="100">
        <v>45622.544444444444</v>
      </c>
      <c r="M891" s="101">
        <v>5.3373267289698245E-3</v>
      </c>
      <c r="N891" s="105">
        <v>3.8398034020658145E-5</v>
      </c>
      <c r="O891" s="102">
        <v>1</v>
      </c>
      <c r="P891" s="102">
        <v>139.00000000256114</v>
      </c>
      <c r="Q891" s="98" t="s">
        <v>56</v>
      </c>
      <c r="R891" s="98" t="s">
        <v>78</v>
      </c>
      <c r="S891" s="98" t="s">
        <v>1251</v>
      </c>
      <c r="T891" s="31"/>
    </row>
    <row r="892" spans="1:20" ht="15.75" x14ac:dyDescent="0.25">
      <c r="A892" s="17">
        <v>892</v>
      </c>
      <c r="B892" s="18"/>
      <c r="C892" s="29"/>
      <c r="D892" s="30"/>
      <c r="E892" s="98">
        <v>29774</v>
      </c>
      <c r="F892" s="98" t="s">
        <v>170</v>
      </c>
      <c r="G892" s="98" t="s">
        <v>54</v>
      </c>
      <c r="H892" s="98" t="s">
        <v>93</v>
      </c>
      <c r="I892" s="99">
        <v>45622.520138888889</v>
      </c>
      <c r="J892" s="100">
        <v>45622.520138888889</v>
      </c>
      <c r="K892" s="99">
        <v>45622.665277777778</v>
      </c>
      <c r="L892" s="100">
        <v>45622.665277777778</v>
      </c>
      <c r="M892" s="101">
        <v>4.8151134661958951E-2</v>
      </c>
      <c r="N892" s="105">
        <v>2.3038820412394885E-4</v>
      </c>
      <c r="O892" s="102">
        <v>6</v>
      </c>
      <c r="P892" s="102">
        <v>1254.000000001397</v>
      </c>
      <c r="Q892" s="98" t="s">
        <v>56</v>
      </c>
      <c r="R892" s="98" t="s">
        <v>63</v>
      </c>
      <c r="S892" s="98" t="s">
        <v>1252</v>
      </c>
      <c r="T892" s="31"/>
    </row>
    <row r="893" spans="1:20" ht="15.75" x14ac:dyDescent="0.25">
      <c r="A893" s="17">
        <v>893</v>
      </c>
      <c r="B893" s="18"/>
      <c r="C893" s="29"/>
      <c r="D893" s="30"/>
      <c r="E893" s="98">
        <v>3310</v>
      </c>
      <c r="F893" s="98" t="s">
        <v>1253</v>
      </c>
      <c r="G893" s="98" t="s">
        <v>54</v>
      </c>
      <c r="H893" s="98" t="s">
        <v>93</v>
      </c>
      <c r="I893" s="99">
        <v>45622.522222222222</v>
      </c>
      <c r="J893" s="100">
        <v>45622.522222222222</v>
      </c>
      <c r="K893" s="99">
        <v>45622.59097222222</v>
      </c>
      <c r="L893" s="100">
        <v>45622.59097222222</v>
      </c>
      <c r="M893" s="101">
        <v>7.6028107359293875E-3</v>
      </c>
      <c r="N893" s="101">
        <v>7.6796068041316289E-5</v>
      </c>
      <c r="O893" s="102">
        <v>2</v>
      </c>
      <c r="P893" s="102">
        <v>99.007602808640456</v>
      </c>
      <c r="Q893" s="98" t="s">
        <v>19</v>
      </c>
      <c r="R893" s="98" t="s">
        <v>19</v>
      </c>
      <c r="S893" s="98" t="s">
        <v>1254</v>
      </c>
      <c r="T893" s="31"/>
    </row>
    <row r="894" spans="1:20" ht="15.75" x14ac:dyDescent="0.25">
      <c r="A894" s="17">
        <v>894</v>
      </c>
      <c r="B894" s="18"/>
      <c r="C894" s="29"/>
      <c r="D894" s="30"/>
      <c r="E894" s="98">
        <v>29778</v>
      </c>
      <c r="F894" s="98" t="s">
        <v>1255</v>
      </c>
      <c r="G894" s="98" t="s">
        <v>61</v>
      </c>
      <c r="H894" s="98" t="s">
        <v>276</v>
      </c>
      <c r="I894" s="99">
        <v>45623.336805555555</v>
      </c>
      <c r="J894" s="100">
        <v>45623.336805555555</v>
      </c>
      <c r="K894" s="99">
        <v>45623.386805555558</v>
      </c>
      <c r="L894" s="100">
        <v>45623.386805555558</v>
      </c>
      <c r="M894" s="101">
        <v>1.6799523865248831</v>
      </c>
      <c r="N894" s="105">
        <v>3.140959182889836E-2</v>
      </c>
      <c r="O894" s="102">
        <v>818</v>
      </c>
      <c r="P894" s="102">
        <v>43751.000002267538</v>
      </c>
      <c r="Q894" s="98" t="s">
        <v>56</v>
      </c>
      <c r="R894" s="98" t="s">
        <v>67</v>
      </c>
      <c r="S894" s="98" t="s">
        <v>1256</v>
      </c>
      <c r="T894" s="31"/>
    </row>
    <row r="895" spans="1:20" ht="15.75" x14ac:dyDescent="0.25">
      <c r="A895" s="17">
        <v>895</v>
      </c>
      <c r="B895" s="18"/>
      <c r="C895" s="29"/>
      <c r="D895" s="30"/>
      <c r="E895" s="98">
        <v>3308</v>
      </c>
      <c r="F895" s="98" t="s">
        <v>992</v>
      </c>
      <c r="G895" s="98" t="s">
        <v>54</v>
      </c>
      <c r="H895" s="98" t="s">
        <v>447</v>
      </c>
      <c r="I895" s="99">
        <v>45623.376388888886</v>
      </c>
      <c r="J895" s="100">
        <v>45623.376388888886</v>
      </c>
      <c r="K895" s="99">
        <v>45623.625694444447</v>
      </c>
      <c r="L895" s="100">
        <v>45623.625694444447</v>
      </c>
      <c r="M895" s="101">
        <v>6.8924471068467108E-2</v>
      </c>
      <c r="N895" s="101">
        <v>1.919901701032907E-4</v>
      </c>
      <c r="O895" s="102">
        <v>5</v>
      </c>
      <c r="P895" s="102">
        <v>897.67231119571557</v>
      </c>
      <c r="Q895" s="98" t="s">
        <v>19</v>
      </c>
      <c r="R895" s="98" t="s">
        <v>19</v>
      </c>
      <c r="S895" s="98" t="s">
        <v>71</v>
      </c>
      <c r="T895" s="31"/>
    </row>
    <row r="896" spans="1:20" ht="15.75" x14ac:dyDescent="0.25">
      <c r="A896" s="17">
        <v>896</v>
      </c>
      <c r="B896" s="18"/>
      <c r="C896" s="29"/>
      <c r="D896" s="30"/>
      <c r="E896" s="98">
        <v>3312</v>
      </c>
      <c r="F896" s="98" t="s">
        <v>1257</v>
      </c>
      <c r="G896" s="98" t="s">
        <v>54</v>
      </c>
      <c r="H896" s="98" t="s">
        <v>191</v>
      </c>
      <c r="I896" s="99">
        <v>45623.383333333331</v>
      </c>
      <c r="J896" s="100">
        <v>45623.383333333331</v>
      </c>
      <c r="K896" s="99">
        <v>45623.429861111108</v>
      </c>
      <c r="L896" s="100">
        <v>45623.429861111108</v>
      </c>
      <c r="M896" s="101">
        <v>9.2616058055574504E-2</v>
      </c>
      <c r="N896" s="101">
        <v>1.3823292247436931E-3</v>
      </c>
      <c r="O896" s="102">
        <v>36</v>
      </c>
      <c r="P896" s="102">
        <v>1207.6670890156636</v>
      </c>
      <c r="Q896" s="98" t="s">
        <v>19</v>
      </c>
      <c r="R896" s="98" t="s">
        <v>19</v>
      </c>
      <c r="S896" s="98" t="s">
        <v>1258</v>
      </c>
      <c r="T896" s="31"/>
    </row>
    <row r="897" spans="1:20" ht="15.75" x14ac:dyDescent="0.25">
      <c r="A897" s="17">
        <v>897</v>
      </c>
      <c r="B897" s="18"/>
      <c r="C897" s="29"/>
      <c r="D897" s="30"/>
      <c r="E897" s="98">
        <v>3313</v>
      </c>
      <c r="F897" s="98" t="s">
        <v>1259</v>
      </c>
      <c r="G897" s="98" t="s">
        <v>54</v>
      </c>
      <c r="H897" s="98" t="s">
        <v>191</v>
      </c>
      <c r="I897" s="99">
        <v>45623.46597222222</v>
      </c>
      <c r="J897" s="100">
        <v>45623.46597222222</v>
      </c>
      <c r="K897" s="99">
        <v>45623.5</v>
      </c>
      <c r="L897" s="100">
        <v>45623.5</v>
      </c>
      <c r="M897" s="101">
        <v>8.8430672354197812E-2</v>
      </c>
      <c r="N897" s="101">
        <v>1.8047075989709328E-3</v>
      </c>
      <c r="O897" s="102">
        <v>47</v>
      </c>
      <c r="P897" s="102">
        <v>1153.5781208605104</v>
      </c>
      <c r="Q897" s="98" t="s">
        <v>19</v>
      </c>
      <c r="R897" s="98" t="s">
        <v>19</v>
      </c>
      <c r="S897" s="98" t="s">
        <v>1258</v>
      </c>
      <c r="T897" s="31"/>
    </row>
    <row r="898" spans="1:20" ht="15.75" x14ac:dyDescent="0.25">
      <c r="A898" s="17">
        <v>898</v>
      </c>
      <c r="B898" s="18"/>
      <c r="C898" s="29"/>
      <c r="D898" s="30"/>
      <c r="E898" s="98">
        <v>3314</v>
      </c>
      <c r="F898" s="98" t="s">
        <v>982</v>
      </c>
      <c r="G898" s="98" t="s">
        <v>54</v>
      </c>
      <c r="H898" s="98" t="s">
        <v>292</v>
      </c>
      <c r="I898" s="99">
        <v>45623.563888888886</v>
      </c>
      <c r="J898" s="100">
        <v>45623.563888888886</v>
      </c>
      <c r="K898" s="99">
        <v>45623.588194444441</v>
      </c>
      <c r="L898" s="100">
        <v>45623.588194444441</v>
      </c>
      <c r="M898" s="101">
        <v>8.063587144070003E-2</v>
      </c>
      <c r="N898" s="101">
        <v>2.3038820412394885E-3</v>
      </c>
      <c r="O898" s="102">
        <v>60</v>
      </c>
      <c r="P898" s="102">
        <v>1052.4190761082964</v>
      </c>
      <c r="Q898" s="98" t="s">
        <v>19</v>
      </c>
      <c r="R898" s="98" t="s">
        <v>19</v>
      </c>
      <c r="S898" s="98" t="s">
        <v>1258</v>
      </c>
      <c r="T898" s="31"/>
    </row>
    <row r="899" spans="1:20" ht="15.75" x14ac:dyDescent="0.25">
      <c r="A899" s="17">
        <v>899</v>
      </c>
      <c r="B899" s="18"/>
      <c r="C899" s="29"/>
      <c r="D899" s="30"/>
      <c r="E899" s="98">
        <v>95129</v>
      </c>
      <c r="F899" s="98" t="s">
        <v>1260</v>
      </c>
      <c r="G899" s="98" t="s">
        <v>54</v>
      </c>
      <c r="H899" s="98" t="s">
        <v>70</v>
      </c>
      <c r="I899" s="99">
        <v>45623.637499999997</v>
      </c>
      <c r="J899" s="100">
        <v>45623.637499999997</v>
      </c>
      <c r="K899" s="99">
        <v>45623.713194444441</v>
      </c>
      <c r="L899" s="100">
        <v>45623.713194444441</v>
      </c>
      <c r="M899" s="101">
        <v>1.2556157124647929E-2</v>
      </c>
      <c r="N899" s="105">
        <v>1.1519410206197443E-4</v>
      </c>
      <c r="O899" s="102">
        <v>3</v>
      </c>
      <c r="P899" s="102">
        <v>326.99999999720603</v>
      </c>
      <c r="Q899" s="98" t="s">
        <v>56</v>
      </c>
      <c r="R899" s="98" t="s">
        <v>78</v>
      </c>
      <c r="S899" s="98" t="s">
        <v>355</v>
      </c>
      <c r="T899" s="31"/>
    </row>
    <row r="900" spans="1:20" ht="15.75" x14ac:dyDescent="0.25">
      <c r="A900" s="17">
        <v>900</v>
      </c>
      <c r="B900" s="18"/>
      <c r="C900" s="29"/>
      <c r="D900" s="30"/>
      <c r="E900" s="98">
        <v>3318</v>
      </c>
      <c r="F900" s="98" t="s">
        <v>1261</v>
      </c>
      <c r="G900" s="98" t="s">
        <v>54</v>
      </c>
      <c r="H900" s="98" t="s">
        <v>1154</v>
      </c>
      <c r="I900" s="99">
        <v>45624.290972222225</v>
      </c>
      <c r="J900" s="100">
        <v>45624.290972222225</v>
      </c>
      <c r="K900" s="99">
        <v>45624.339583333334</v>
      </c>
      <c r="L900" s="100">
        <v>45624.339583333334</v>
      </c>
      <c r="M900" s="101">
        <v>2.6878623813566677E-3</v>
      </c>
      <c r="N900" s="101">
        <v>3.8398034020658145E-5</v>
      </c>
      <c r="O900" s="102">
        <v>1</v>
      </c>
      <c r="P900" s="102">
        <v>15.500595167664603</v>
      </c>
      <c r="Q900" s="98" t="s">
        <v>19</v>
      </c>
      <c r="R900" s="98" t="s">
        <v>19</v>
      </c>
      <c r="S900" s="98" t="s">
        <v>1262</v>
      </c>
      <c r="T900" s="31"/>
    </row>
    <row r="901" spans="1:20" ht="15.75" x14ac:dyDescent="0.25">
      <c r="A901" s="17">
        <v>901</v>
      </c>
      <c r="B901" s="18"/>
      <c r="C901" s="29"/>
      <c r="D901" s="30"/>
      <c r="E901" s="98">
        <v>3315</v>
      </c>
      <c r="F901" s="98" t="s">
        <v>928</v>
      </c>
      <c r="G901" s="98" t="s">
        <v>54</v>
      </c>
      <c r="H901" s="98" t="s">
        <v>136</v>
      </c>
      <c r="I901" s="99">
        <v>45624.356944444444</v>
      </c>
      <c r="J901" s="100">
        <v>45624.356944444444</v>
      </c>
      <c r="K901" s="99">
        <v>45624.645138888889</v>
      </c>
      <c r="L901" s="100">
        <v>45624.645138888889</v>
      </c>
      <c r="M901" s="101">
        <v>0.62147218062609533</v>
      </c>
      <c r="N901" s="101">
        <v>1.4975233268056676E-3</v>
      </c>
      <c r="O901" s="102">
        <v>39</v>
      </c>
      <c r="P901" s="102">
        <v>8104.6187075449097</v>
      </c>
      <c r="Q901" s="98" t="s">
        <v>19</v>
      </c>
      <c r="R901" s="98" t="s">
        <v>19</v>
      </c>
      <c r="S901" s="98" t="s">
        <v>168</v>
      </c>
      <c r="T901" s="31"/>
    </row>
    <row r="902" spans="1:20" ht="15.75" x14ac:dyDescent="0.25">
      <c r="A902" s="17">
        <v>902</v>
      </c>
      <c r="B902" s="18"/>
      <c r="C902" s="29"/>
      <c r="D902" s="30"/>
      <c r="E902" s="98">
        <v>3317</v>
      </c>
      <c r="F902" s="98" t="s">
        <v>680</v>
      </c>
      <c r="G902" s="98" t="s">
        <v>73</v>
      </c>
      <c r="H902" s="98" t="s">
        <v>85</v>
      </c>
      <c r="I902" s="99">
        <v>45624.359027777777</v>
      </c>
      <c r="J902" s="100">
        <v>45624.359027777777</v>
      </c>
      <c r="K902" s="99">
        <v>45624.492361111108</v>
      </c>
      <c r="L902" s="100">
        <v>45624.492361111108</v>
      </c>
      <c r="M902" s="101">
        <v>0.30964174633808139</v>
      </c>
      <c r="N902" s="101">
        <v>1.612717428867642E-3</v>
      </c>
      <c r="O902" s="102">
        <v>42</v>
      </c>
      <c r="P902" s="102">
        <v>4039.1120838028696</v>
      </c>
      <c r="Q902" s="98" t="s">
        <v>19</v>
      </c>
      <c r="R902" s="98" t="s">
        <v>19</v>
      </c>
      <c r="S902" s="98" t="s">
        <v>1263</v>
      </c>
      <c r="T902" s="31"/>
    </row>
    <row r="903" spans="1:20" ht="15.75" x14ac:dyDescent="0.25">
      <c r="A903" s="17">
        <v>903</v>
      </c>
      <c r="B903" s="18"/>
      <c r="C903" s="29"/>
      <c r="D903" s="30"/>
      <c r="E903" s="98">
        <v>3316</v>
      </c>
      <c r="F903" s="98" t="s">
        <v>928</v>
      </c>
      <c r="G903" s="98" t="s">
        <v>54</v>
      </c>
      <c r="H903" s="98" t="s">
        <v>136</v>
      </c>
      <c r="I903" s="99">
        <v>45625.356249999997</v>
      </c>
      <c r="J903" s="100">
        <v>45625.356249999997</v>
      </c>
      <c r="K903" s="99">
        <v>45625.498611111114</v>
      </c>
      <c r="L903" s="100">
        <v>45625.498611111114</v>
      </c>
      <c r="M903" s="101">
        <v>0.30699228200736528</v>
      </c>
      <c r="N903" s="101">
        <v>1.4975233268056676E-3</v>
      </c>
      <c r="O903" s="102">
        <v>39</v>
      </c>
      <c r="P903" s="102">
        <v>4008.0126139131849</v>
      </c>
      <c r="Q903" s="98" t="s">
        <v>19</v>
      </c>
      <c r="R903" s="98" t="s">
        <v>19</v>
      </c>
      <c r="S903" s="98" t="s">
        <v>71</v>
      </c>
      <c r="T903" s="31"/>
    </row>
    <row r="904" spans="1:20" ht="15.75" x14ac:dyDescent="0.25">
      <c r="A904" s="17">
        <v>904</v>
      </c>
      <c r="B904" s="18"/>
      <c r="C904" s="29"/>
      <c r="D904" s="30"/>
      <c r="E904" s="98">
        <v>3321</v>
      </c>
      <c r="F904" s="98" t="s">
        <v>1111</v>
      </c>
      <c r="G904" s="98" t="s">
        <v>54</v>
      </c>
      <c r="H904" s="98" t="s">
        <v>55</v>
      </c>
      <c r="I904" s="99">
        <v>45625.375694444447</v>
      </c>
      <c r="J904" s="100">
        <v>45625.375694444447</v>
      </c>
      <c r="K904" s="99">
        <v>45625.65902777778</v>
      </c>
      <c r="L904" s="100">
        <v>45625.65902777778</v>
      </c>
      <c r="M904" s="101">
        <v>1.4413086049969566</v>
      </c>
      <c r="N904" s="101">
        <v>3.5326191299005489E-3</v>
      </c>
      <c r="O904" s="102">
        <v>92</v>
      </c>
      <c r="P904" s="102">
        <v>18834.300195797729</v>
      </c>
      <c r="Q904" s="98" t="s">
        <v>19</v>
      </c>
      <c r="R904" s="98" t="s">
        <v>19</v>
      </c>
      <c r="S904" s="98" t="s">
        <v>1264</v>
      </c>
      <c r="T904" s="31"/>
    </row>
    <row r="905" spans="1:20" ht="15.75" x14ac:dyDescent="0.25">
      <c r="A905" s="17">
        <v>905</v>
      </c>
      <c r="B905" s="18"/>
      <c r="C905" s="29"/>
      <c r="D905" s="30"/>
      <c r="E905" s="98" t="s">
        <v>1265</v>
      </c>
      <c r="F905" s="98" t="s">
        <v>1266</v>
      </c>
      <c r="G905" s="98" t="s">
        <v>54</v>
      </c>
      <c r="H905" s="98" t="s">
        <v>257</v>
      </c>
      <c r="I905" s="99">
        <v>45626.270833333336</v>
      </c>
      <c r="J905" s="100">
        <v>45626.270833333336</v>
      </c>
      <c r="K905" s="99">
        <v>45626.284722222219</v>
      </c>
      <c r="L905" s="100">
        <v>45626.284722222219</v>
      </c>
      <c r="M905" s="101">
        <v>0.16587950690165496</v>
      </c>
      <c r="N905" s="105">
        <v>8.2939753484621587E-3</v>
      </c>
      <c r="O905" s="102">
        <v>216</v>
      </c>
      <c r="P905" s="102">
        <v>4319.9999982398003</v>
      </c>
      <c r="Q905" s="98" t="s">
        <v>56</v>
      </c>
      <c r="R905" s="98" t="s">
        <v>78</v>
      </c>
      <c r="S905" s="98" t="s">
        <v>1267</v>
      </c>
      <c r="T905" s="31"/>
    </row>
    <row r="906" spans="1:20" ht="15.75" x14ac:dyDescent="0.25">
      <c r="A906" s="17">
        <v>906</v>
      </c>
      <c r="B906" s="18"/>
      <c r="C906" s="29"/>
      <c r="D906" s="30"/>
      <c r="E906" s="98" t="s">
        <v>1265</v>
      </c>
      <c r="F906" s="98" t="s">
        <v>1266</v>
      </c>
      <c r="G906" s="98" t="s">
        <v>54</v>
      </c>
      <c r="H906" s="98" t="s">
        <v>1794</v>
      </c>
      <c r="I906" s="99">
        <v>45626.270833333336</v>
      </c>
      <c r="J906" s="100">
        <v>45626.270833333336</v>
      </c>
      <c r="K906" s="99">
        <v>45626.291666666664</v>
      </c>
      <c r="L906" s="100">
        <v>45626.291666666664</v>
      </c>
      <c r="M906" s="101">
        <v>0.2361479091720651</v>
      </c>
      <c r="N906" s="105">
        <v>7.87159697423492E-3</v>
      </c>
      <c r="O906" s="102">
        <v>205</v>
      </c>
      <c r="P906" s="102">
        <v>6149.9999985680915</v>
      </c>
      <c r="Q906" s="98" t="s">
        <v>56</v>
      </c>
      <c r="R906" s="98" t="s">
        <v>78</v>
      </c>
      <c r="S906" s="98" t="s">
        <v>1267</v>
      </c>
      <c r="T906" s="31"/>
    </row>
    <row r="907" spans="1:20" ht="15.75" x14ac:dyDescent="0.25">
      <c r="A907" s="17">
        <v>907</v>
      </c>
      <c r="B907" s="18"/>
      <c r="C907" s="29"/>
      <c r="D907" s="30"/>
      <c r="E907" s="98" t="s">
        <v>1265</v>
      </c>
      <c r="F907" s="98" t="s">
        <v>1266</v>
      </c>
      <c r="G907" s="98" t="s">
        <v>54</v>
      </c>
      <c r="H907" s="98" t="s">
        <v>391</v>
      </c>
      <c r="I907" s="99">
        <v>45626.270833333336</v>
      </c>
      <c r="J907" s="100">
        <v>45626.270833333336</v>
      </c>
      <c r="K907" s="99">
        <v>45626.292361111111</v>
      </c>
      <c r="L907" s="100">
        <v>45626.292361111111</v>
      </c>
      <c r="M907" s="101">
        <v>9.9988480577778122E-2</v>
      </c>
      <c r="N907" s="105">
        <v>3.225434857735284E-3</v>
      </c>
      <c r="O907" s="102">
        <v>84</v>
      </c>
      <c r="P907" s="102">
        <v>2603.9999996870756</v>
      </c>
      <c r="Q907" s="98" t="s">
        <v>56</v>
      </c>
      <c r="R907" s="98" t="s">
        <v>78</v>
      </c>
      <c r="S907" s="98" t="s">
        <v>1267</v>
      </c>
      <c r="T907" s="31"/>
    </row>
    <row r="908" spans="1:20" ht="15.75" x14ac:dyDescent="0.25">
      <c r="A908" s="17">
        <v>908</v>
      </c>
      <c r="B908" s="18"/>
      <c r="C908" s="29"/>
      <c r="D908" s="30"/>
      <c r="E908" s="98" t="s">
        <v>1265</v>
      </c>
      <c r="F908" s="98" t="s">
        <v>1266</v>
      </c>
      <c r="G908" s="98" t="s">
        <v>54</v>
      </c>
      <c r="H908" s="98" t="s">
        <v>70</v>
      </c>
      <c r="I908" s="99">
        <v>45626.270833333336</v>
      </c>
      <c r="J908" s="100">
        <v>45626.270833333336</v>
      </c>
      <c r="K908" s="99">
        <v>45626.29791666667</v>
      </c>
      <c r="L908" s="100">
        <v>45626.29791666667</v>
      </c>
      <c r="M908" s="101">
        <v>0.19256614061449462</v>
      </c>
      <c r="N908" s="105">
        <v>5.6061129670160886E-3</v>
      </c>
      <c r="O908" s="102">
        <v>146</v>
      </c>
      <c r="P908" s="102">
        <v>5015.0000000232831</v>
      </c>
      <c r="Q908" s="98" t="s">
        <v>56</v>
      </c>
      <c r="R908" s="98" t="s">
        <v>78</v>
      </c>
      <c r="S908" s="98" t="s">
        <v>1267</v>
      </c>
      <c r="T908" s="31"/>
    </row>
    <row r="909" spans="1:20" ht="15.75" x14ac:dyDescent="0.25">
      <c r="A909" s="17">
        <v>909</v>
      </c>
      <c r="B909" s="18"/>
      <c r="C909" s="29"/>
      <c r="D909" s="30"/>
      <c r="E909" s="98">
        <v>96699</v>
      </c>
      <c r="F909" s="98" t="s">
        <v>1268</v>
      </c>
      <c r="G909" s="98" t="s">
        <v>54</v>
      </c>
      <c r="H909" s="98" t="s">
        <v>80</v>
      </c>
      <c r="I909" s="99">
        <v>45626.3125</v>
      </c>
      <c r="J909" s="100">
        <v>45626.3125</v>
      </c>
      <c r="K909" s="99">
        <v>45626.399305555555</v>
      </c>
      <c r="L909" s="100">
        <v>45626.399305555555</v>
      </c>
      <c r="M909" s="101">
        <v>4.7997542525375662E-3</v>
      </c>
      <c r="N909" s="105">
        <v>3.8398034020658145E-5</v>
      </c>
      <c r="O909" s="102">
        <v>1</v>
      </c>
      <c r="P909" s="102">
        <v>124.99999999883585</v>
      </c>
      <c r="Q909" s="98" t="s">
        <v>56</v>
      </c>
      <c r="R909" s="98" t="s">
        <v>67</v>
      </c>
      <c r="S909" s="98" t="s">
        <v>1269</v>
      </c>
      <c r="T909" s="31"/>
    </row>
    <row r="910" spans="1:20" ht="15.75" x14ac:dyDescent="0.25">
      <c r="A910" s="17">
        <v>910</v>
      </c>
      <c r="B910" s="18"/>
      <c r="C910" s="29"/>
      <c r="D910" s="30"/>
      <c r="E910" s="98">
        <v>97666</v>
      </c>
      <c r="F910" s="98" t="s">
        <v>337</v>
      </c>
      <c r="G910" s="98" t="s">
        <v>54</v>
      </c>
      <c r="H910" s="98" t="s">
        <v>70</v>
      </c>
      <c r="I910" s="99">
        <v>45627.456250000003</v>
      </c>
      <c r="J910" s="100">
        <v>45627.456250000003</v>
      </c>
      <c r="K910" s="99">
        <v>45627.510416666664</v>
      </c>
      <c r="L910" s="100">
        <v>45627.510416666664</v>
      </c>
      <c r="M910" s="101">
        <v>8.9851399599489221E-3</v>
      </c>
      <c r="N910" s="105">
        <v>1.1519410206197443E-4</v>
      </c>
      <c r="O910" s="102">
        <v>3</v>
      </c>
      <c r="P910" s="102">
        <v>233.99999997694977</v>
      </c>
      <c r="Q910" s="98" t="s">
        <v>56</v>
      </c>
      <c r="R910" s="98" t="s">
        <v>78</v>
      </c>
      <c r="S910" s="98" t="s">
        <v>485</v>
      </c>
      <c r="T910" s="31"/>
    </row>
    <row r="911" spans="1:20" ht="15.75" x14ac:dyDescent="0.25">
      <c r="A911" s="17">
        <v>911</v>
      </c>
      <c r="B911" s="18"/>
      <c r="C911" s="29"/>
      <c r="D911" s="30"/>
      <c r="E911" s="98">
        <v>3448</v>
      </c>
      <c r="F911" s="98" t="s">
        <v>1270</v>
      </c>
      <c r="G911" s="98" t="s">
        <v>54</v>
      </c>
      <c r="H911" s="98" t="s">
        <v>1124</v>
      </c>
      <c r="I911" s="99">
        <v>45628.353472222225</v>
      </c>
      <c r="J911" s="100">
        <v>45628.353472222225</v>
      </c>
      <c r="K911" s="99">
        <v>45629.45</v>
      </c>
      <c r="L911" s="100">
        <v>45629.45</v>
      </c>
      <c r="M911" s="101">
        <v>0.12126099143663048</v>
      </c>
      <c r="N911" s="101">
        <v>7.6796068041316289E-5</v>
      </c>
      <c r="O911" s="102">
        <v>2</v>
      </c>
      <c r="P911" s="102">
        <v>3157.9999999841675</v>
      </c>
      <c r="Q911" s="98" t="s">
        <v>19</v>
      </c>
      <c r="R911" s="98" t="s">
        <v>19</v>
      </c>
      <c r="S911" s="98" t="s">
        <v>1271</v>
      </c>
      <c r="T911" s="31"/>
    </row>
    <row r="912" spans="1:20" ht="15.75" x14ac:dyDescent="0.25">
      <c r="A912" s="17">
        <v>912</v>
      </c>
      <c r="B912" s="18"/>
      <c r="C912" s="29"/>
      <c r="D912" s="30"/>
      <c r="E912" s="98">
        <v>3319</v>
      </c>
      <c r="F912" s="98" t="s">
        <v>1272</v>
      </c>
      <c r="G912" s="98" t="s">
        <v>54</v>
      </c>
      <c r="H912" s="98" t="s">
        <v>223</v>
      </c>
      <c r="I912" s="99">
        <v>45628.385416666664</v>
      </c>
      <c r="J912" s="100">
        <v>45628.385416666664</v>
      </c>
      <c r="K912" s="99">
        <v>45628.479166666664</v>
      </c>
      <c r="L912" s="100">
        <v>45628.479166666664</v>
      </c>
      <c r="M912" s="101">
        <v>0.34204968705617472</v>
      </c>
      <c r="N912" s="101">
        <v>2.5342702453634374E-3</v>
      </c>
      <c r="O912" s="102">
        <v>66</v>
      </c>
      <c r="P912" s="102">
        <v>3473.5191800490625</v>
      </c>
      <c r="Q912" s="98" t="s">
        <v>19</v>
      </c>
      <c r="R912" s="98" t="s">
        <v>19</v>
      </c>
      <c r="S912" s="98" t="s">
        <v>1273</v>
      </c>
      <c r="T912" s="31"/>
    </row>
    <row r="913" spans="1:20" ht="15.75" x14ac:dyDescent="0.25">
      <c r="A913" s="17">
        <v>913</v>
      </c>
      <c r="B913" s="18"/>
      <c r="C913" s="29"/>
      <c r="D913" s="30"/>
      <c r="E913" s="98">
        <v>98794</v>
      </c>
      <c r="F913" s="98" t="s">
        <v>1274</v>
      </c>
      <c r="G913" s="98" t="s">
        <v>54</v>
      </c>
      <c r="H913" s="98" t="s">
        <v>166</v>
      </c>
      <c r="I913" s="99">
        <v>45629.244444444441</v>
      </c>
      <c r="J913" s="100">
        <v>45629.244444444441</v>
      </c>
      <c r="K913" s="99">
        <v>45629.3125</v>
      </c>
      <c r="L913" s="100">
        <v>45629.3125</v>
      </c>
      <c r="M913" s="101">
        <v>1.1289022002663549E-2</v>
      </c>
      <c r="N913" s="105">
        <v>1.1519410206197443E-4</v>
      </c>
      <c r="O913" s="102">
        <v>3</v>
      </c>
      <c r="P913" s="102">
        <v>294.00000001536682</v>
      </c>
      <c r="Q913" s="98" t="s">
        <v>56</v>
      </c>
      <c r="R913" s="98" t="s">
        <v>78</v>
      </c>
      <c r="S913" s="98" t="s">
        <v>355</v>
      </c>
      <c r="T913" s="31"/>
    </row>
    <row r="914" spans="1:20" ht="15.75" x14ac:dyDescent="0.25">
      <c r="A914" s="17">
        <v>914</v>
      </c>
      <c r="B914" s="18"/>
      <c r="C914" s="29"/>
      <c r="D914" s="30"/>
      <c r="E914" s="98">
        <v>99476</v>
      </c>
      <c r="F914" s="98" t="s">
        <v>1275</v>
      </c>
      <c r="G914" s="98" t="s">
        <v>54</v>
      </c>
      <c r="H914" s="98" t="s">
        <v>194</v>
      </c>
      <c r="I914" s="99">
        <v>45629.318749999999</v>
      </c>
      <c r="J914" s="100">
        <v>45629.318749999999</v>
      </c>
      <c r="K914" s="99">
        <v>45630.756944444445</v>
      </c>
      <c r="L914" s="100">
        <v>45630.756944444445</v>
      </c>
      <c r="M914" s="101">
        <v>0.15904465691381636</v>
      </c>
      <c r="N914" s="105">
        <v>7.6796068041316289E-5</v>
      </c>
      <c r="O914" s="102">
        <v>2</v>
      </c>
      <c r="P914" s="102">
        <v>4142.0000000065193</v>
      </c>
      <c r="Q914" s="98" t="s">
        <v>56</v>
      </c>
      <c r="R914" s="98" t="s">
        <v>157</v>
      </c>
      <c r="S914" s="98" t="s">
        <v>1276</v>
      </c>
      <c r="T914" s="31"/>
    </row>
    <row r="915" spans="1:20" ht="15.75" x14ac:dyDescent="0.25">
      <c r="A915" s="17">
        <v>915</v>
      </c>
      <c r="B915" s="18"/>
      <c r="C915" s="29"/>
      <c r="D915" s="30"/>
      <c r="E915" s="98">
        <v>3322</v>
      </c>
      <c r="F915" s="98" t="s">
        <v>1083</v>
      </c>
      <c r="G915" s="98" t="s">
        <v>73</v>
      </c>
      <c r="H915" s="98" t="s">
        <v>110</v>
      </c>
      <c r="I915" s="99">
        <v>45629.356944444444</v>
      </c>
      <c r="J915" s="100">
        <v>45629.356944444444</v>
      </c>
      <c r="K915" s="99">
        <v>45629.615972222222</v>
      </c>
      <c r="L915" s="100">
        <v>45629.615972222222</v>
      </c>
      <c r="M915" s="101">
        <v>8.5934800138340206E-2</v>
      </c>
      <c r="N915" s="101">
        <v>2.3038820412394885E-4</v>
      </c>
      <c r="O915" s="102">
        <v>6</v>
      </c>
      <c r="P915" s="102">
        <v>1119.2578044018121</v>
      </c>
      <c r="Q915" s="98" t="s">
        <v>19</v>
      </c>
      <c r="R915" s="98" t="s">
        <v>19</v>
      </c>
      <c r="S915" s="98" t="s">
        <v>1277</v>
      </c>
      <c r="T915" s="31"/>
    </row>
    <row r="916" spans="1:20" ht="15.75" x14ac:dyDescent="0.25">
      <c r="A916" s="17">
        <v>916</v>
      </c>
      <c r="B916" s="18"/>
      <c r="C916" s="29"/>
      <c r="D916" s="30"/>
      <c r="E916" s="98">
        <v>3325</v>
      </c>
      <c r="F916" s="98" t="s">
        <v>1278</v>
      </c>
      <c r="G916" s="98" t="s">
        <v>73</v>
      </c>
      <c r="H916" s="98" t="s">
        <v>107</v>
      </c>
      <c r="I916" s="99">
        <v>45629.406944444447</v>
      </c>
      <c r="J916" s="100">
        <v>45629.406944444447</v>
      </c>
      <c r="K916" s="99">
        <v>45629.439583333333</v>
      </c>
      <c r="L916" s="100">
        <v>45629.439583333333</v>
      </c>
      <c r="M916" s="101">
        <v>1.9851783587008436E-2</v>
      </c>
      <c r="N916" s="101">
        <v>4.2237837422723958E-4</v>
      </c>
      <c r="O916" s="102">
        <v>11</v>
      </c>
      <c r="P916" s="102">
        <v>258.6091847879589</v>
      </c>
      <c r="Q916" s="98" t="s">
        <v>19</v>
      </c>
      <c r="R916" s="98" t="s">
        <v>19</v>
      </c>
      <c r="S916" s="98" t="s">
        <v>1279</v>
      </c>
      <c r="T916" s="31"/>
    </row>
    <row r="917" spans="1:20" ht="15.75" x14ac:dyDescent="0.25">
      <c r="A917" s="17">
        <v>917</v>
      </c>
      <c r="B917" s="18"/>
      <c r="C917" s="29"/>
      <c r="D917" s="30"/>
      <c r="E917" s="98">
        <v>29818</v>
      </c>
      <c r="F917" s="98" t="s">
        <v>525</v>
      </c>
      <c r="G917" s="98" t="s">
        <v>54</v>
      </c>
      <c r="H917" s="98" t="s">
        <v>166</v>
      </c>
      <c r="I917" s="99">
        <v>45629.67291666667</v>
      </c>
      <c r="J917" s="100">
        <v>45629.67291666667</v>
      </c>
      <c r="K917" s="99">
        <v>45629.713194444441</v>
      </c>
      <c r="L917" s="100">
        <v>45629.713194444441</v>
      </c>
      <c r="M917" s="101">
        <v>8.462926696692219E-2</v>
      </c>
      <c r="N917" s="105">
        <v>1.4591252927850095E-3</v>
      </c>
      <c r="O917" s="102">
        <v>38</v>
      </c>
      <c r="P917" s="102">
        <v>2203.9999996195547</v>
      </c>
      <c r="Q917" s="98" t="s">
        <v>56</v>
      </c>
      <c r="R917" s="98" t="s">
        <v>67</v>
      </c>
      <c r="S917" s="98" t="s">
        <v>1280</v>
      </c>
      <c r="T917" s="31"/>
    </row>
    <row r="918" spans="1:20" ht="15.75" x14ac:dyDescent="0.25">
      <c r="A918" s="17">
        <v>918</v>
      </c>
      <c r="B918" s="18"/>
      <c r="C918" s="29"/>
      <c r="D918" s="30"/>
      <c r="E918" s="98">
        <v>3323</v>
      </c>
      <c r="F918" s="98" t="s">
        <v>603</v>
      </c>
      <c r="G918" s="98" t="s">
        <v>54</v>
      </c>
      <c r="H918" s="98" t="s">
        <v>555</v>
      </c>
      <c r="I918" s="99">
        <v>45629.712500000001</v>
      </c>
      <c r="J918" s="100">
        <v>45629.712500000001</v>
      </c>
      <c r="K918" s="99">
        <v>45629.713194444441</v>
      </c>
      <c r="L918" s="100">
        <v>45629.713194444441</v>
      </c>
      <c r="M918" s="101">
        <v>3.8398033743510733E-5</v>
      </c>
      <c r="N918" s="101">
        <v>3.8398034020658145E-5</v>
      </c>
      <c r="O918" s="102">
        <v>1</v>
      </c>
      <c r="P918" s="102">
        <v>0.50001919540799677</v>
      </c>
      <c r="Q918" s="98" t="s">
        <v>19</v>
      </c>
      <c r="R918" s="98" t="s">
        <v>19</v>
      </c>
      <c r="S918" s="98" t="s">
        <v>1281</v>
      </c>
      <c r="T918" s="31"/>
    </row>
    <row r="919" spans="1:20" ht="15.75" x14ac:dyDescent="0.25">
      <c r="A919" s="17">
        <v>919</v>
      </c>
      <c r="B919" s="18"/>
      <c r="C919" s="29"/>
      <c r="D919" s="30"/>
      <c r="E919" s="98">
        <v>3323</v>
      </c>
      <c r="F919" s="98" t="s">
        <v>603</v>
      </c>
      <c r="G919" s="98" t="s">
        <v>54</v>
      </c>
      <c r="H919" s="98" t="s">
        <v>99</v>
      </c>
      <c r="I919" s="99">
        <v>45629.712500000001</v>
      </c>
      <c r="J919" s="100">
        <v>45629.712500000001</v>
      </c>
      <c r="K919" s="99">
        <v>45629.713194444441</v>
      </c>
      <c r="L919" s="100">
        <v>45629.713194444441</v>
      </c>
      <c r="M919" s="101">
        <v>3.494221070659477E-3</v>
      </c>
      <c r="N919" s="101">
        <v>3.4942210958798909E-3</v>
      </c>
      <c r="O919" s="102">
        <v>91</v>
      </c>
      <c r="P919" s="102">
        <v>45.658986730307383</v>
      </c>
      <c r="Q919" s="98" t="s">
        <v>19</v>
      </c>
      <c r="R919" s="98" t="s">
        <v>19</v>
      </c>
      <c r="S919" s="98" t="s">
        <v>1281</v>
      </c>
      <c r="T919" s="31"/>
    </row>
    <row r="920" spans="1:20" ht="15.75" x14ac:dyDescent="0.25">
      <c r="A920" s="17">
        <v>920</v>
      </c>
      <c r="B920" s="18"/>
      <c r="C920" s="29"/>
      <c r="D920" s="30"/>
      <c r="E920" s="98">
        <v>3323</v>
      </c>
      <c r="F920" s="98" t="s">
        <v>603</v>
      </c>
      <c r="G920" s="98" t="s">
        <v>54</v>
      </c>
      <c r="H920" s="98" t="s">
        <v>136</v>
      </c>
      <c r="I920" s="99">
        <v>45629.712500000001</v>
      </c>
      <c r="J920" s="100">
        <v>45629.712500000001</v>
      </c>
      <c r="K920" s="99">
        <v>45629.713194444441</v>
      </c>
      <c r="L920" s="100">
        <v>45629.713194444441</v>
      </c>
      <c r="M920" s="101">
        <v>9.6763045033647042E-3</v>
      </c>
      <c r="N920" s="101">
        <v>9.676304573205851E-3</v>
      </c>
      <c r="O920" s="102">
        <v>252</v>
      </c>
      <c r="P920" s="102">
        <v>127.21921345798746</v>
      </c>
      <c r="Q920" s="98" t="s">
        <v>19</v>
      </c>
      <c r="R920" s="98" t="s">
        <v>19</v>
      </c>
      <c r="S920" s="98" t="s">
        <v>1281</v>
      </c>
      <c r="T920" s="31"/>
    </row>
    <row r="921" spans="1:20" ht="15.75" x14ac:dyDescent="0.25">
      <c r="A921" s="17">
        <v>921</v>
      </c>
      <c r="B921" s="18"/>
      <c r="C921" s="29"/>
      <c r="D921" s="30"/>
      <c r="E921" s="98">
        <v>3323</v>
      </c>
      <c r="F921" s="98" t="s">
        <v>603</v>
      </c>
      <c r="G921" s="98" t="s">
        <v>54</v>
      </c>
      <c r="H921" s="98" t="s">
        <v>919</v>
      </c>
      <c r="I921" s="99">
        <v>45629.712500000001</v>
      </c>
      <c r="J921" s="100">
        <v>45629.712500000001</v>
      </c>
      <c r="K921" s="99">
        <v>45629.713194444441</v>
      </c>
      <c r="L921" s="100">
        <v>45629.713194444441</v>
      </c>
      <c r="M921" s="101">
        <v>4.9533463529128846E-3</v>
      </c>
      <c r="N921" s="101">
        <v>4.9533463886649006E-3</v>
      </c>
      <c r="O921" s="102">
        <v>129</v>
      </c>
      <c r="P921" s="102">
        <v>64.819490374218006</v>
      </c>
      <c r="Q921" s="98" t="s">
        <v>19</v>
      </c>
      <c r="R921" s="98" t="s">
        <v>19</v>
      </c>
      <c r="S921" s="98" t="s">
        <v>1281</v>
      </c>
      <c r="T921" s="31"/>
    </row>
    <row r="922" spans="1:20" ht="15.75" x14ac:dyDescent="0.25">
      <c r="A922" s="17">
        <v>922</v>
      </c>
      <c r="B922" s="18"/>
      <c r="C922" s="29"/>
      <c r="D922" s="30"/>
      <c r="E922" s="98">
        <v>3326</v>
      </c>
      <c r="F922" s="98" t="s">
        <v>911</v>
      </c>
      <c r="G922" s="98" t="s">
        <v>54</v>
      </c>
      <c r="H922" s="98" t="s">
        <v>235</v>
      </c>
      <c r="I922" s="99">
        <v>45630.354861111111</v>
      </c>
      <c r="J922" s="100">
        <v>45630.354861111111</v>
      </c>
      <c r="K922" s="99">
        <v>45630.634722222225</v>
      </c>
      <c r="L922" s="100">
        <v>45630.634722222225</v>
      </c>
      <c r="M922" s="101">
        <v>0.10832085397334051</v>
      </c>
      <c r="N922" s="101">
        <v>2.6878623814460698E-4</v>
      </c>
      <c r="O922" s="102">
        <v>7</v>
      </c>
      <c r="P922" s="102">
        <v>1410.87912300276</v>
      </c>
      <c r="Q922" s="98" t="s">
        <v>19</v>
      </c>
      <c r="R922" s="98" t="s">
        <v>19</v>
      </c>
      <c r="S922" s="98" t="s">
        <v>1282</v>
      </c>
      <c r="T922" s="31"/>
    </row>
    <row r="923" spans="1:20" ht="15.75" x14ac:dyDescent="0.25">
      <c r="A923" s="17">
        <v>923</v>
      </c>
      <c r="B923" s="18"/>
      <c r="C923" s="29"/>
      <c r="D923" s="30"/>
      <c r="E923" s="98">
        <v>3324</v>
      </c>
      <c r="F923" s="98" t="s">
        <v>1272</v>
      </c>
      <c r="G923" s="98" t="s">
        <v>54</v>
      </c>
      <c r="H923" s="98" t="s">
        <v>223</v>
      </c>
      <c r="I923" s="99">
        <v>45630.375</v>
      </c>
      <c r="J923" s="100">
        <v>45630.375</v>
      </c>
      <c r="K923" s="99">
        <v>45630.474305555559</v>
      </c>
      <c r="L923" s="100">
        <v>45630.474305555559</v>
      </c>
      <c r="M923" s="101">
        <v>0.36240064509995279</v>
      </c>
      <c r="N923" s="101">
        <v>2.5342702453634374E-3</v>
      </c>
      <c r="O923" s="102">
        <v>66</v>
      </c>
      <c r="P923" s="102">
        <v>4730.9592214573331</v>
      </c>
      <c r="Q923" s="98" t="s">
        <v>19</v>
      </c>
      <c r="R923" s="98" t="s">
        <v>19</v>
      </c>
      <c r="S923" s="98" t="s">
        <v>1283</v>
      </c>
      <c r="T923" s="31"/>
    </row>
    <row r="924" spans="1:20" ht="15.75" x14ac:dyDescent="0.25">
      <c r="A924" s="17">
        <v>924</v>
      </c>
      <c r="B924" s="18"/>
      <c r="C924" s="29"/>
      <c r="D924" s="30"/>
      <c r="E924" s="98" t="s">
        <v>1284</v>
      </c>
      <c r="F924" s="98" t="s">
        <v>988</v>
      </c>
      <c r="G924" s="98" t="s">
        <v>73</v>
      </c>
      <c r="H924" s="98" t="s">
        <v>161</v>
      </c>
      <c r="I924" s="99">
        <v>45630.450694444444</v>
      </c>
      <c r="J924" s="100">
        <v>45630.450694444444</v>
      </c>
      <c r="K924" s="99">
        <v>45630.458333333336</v>
      </c>
      <c r="L924" s="100">
        <v>45630.458333333336</v>
      </c>
      <c r="M924" s="101">
        <v>1.6895134975884164E-2</v>
      </c>
      <c r="N924" s="101">
        <v>1.5359213608263256E-3</v>
      </c>
      <c r="O924" s="102">
        <v>40</v>
      </c>
      <c r="P924" s="102">
        <v>440.00000017695129</v>
      </c>
      <c r="Q924" s="98" t="s">
        <v>19</v>
      </c>
      <c r="R924" s="98" t="s">
        <v>19</v>
      </c>
      <c r="S924" s="98" t="s">
        <v>1285</v>
      </c>
      <c r="T924" s="31"/>
    </row>
    <row r="925" spans="1:20" ht="15.75" x14ac:dyDescent="0.25">
      <c r="A925" s="17">
        <v>925</v>
      </c>
      <c r="B925" s="18"/>
      <c r="C925" s="29"/>
      <c r="D925" s="30"/>
      <c r="E925" s="98">
        <v>3454</v>
      </c>
      <c r="F925" s="98" t="s">
        <v>988</v>
      </c>
      <c r="G925" s="98" t="s">
        <v>73</v>
      </c>
      <c r="H925" s="98" t="s">
        <v>161</v>
      </c>
      <c r="I925" s="99">
        <v>45630.458333333336</v>
      </c>
      <c r="J925" s="100">
        <v>45630.458333333336</v>
      </c>
      <c r="K925" s="99">
        <v>45630.581944444442</v>
      </c>
      <c r="L925" s="100">
        <v>45630.581944444442</v>
      </c>
      <c r="M925" s="101">
        <v>1.1140805590345721</v>
      </c>
      <c r="N925" s="101">
        <v>6.2588795453672776E-3</v>
      </c>
      <c r="O925" s="102">
        <v>163</v>
      </c>
      <c r="P925" s="102">
        <v>29013.999998937361</v>
      </c>
      <c r="Q925" s="98" t="s">
        <v>19</v>
      </c>
      <c r="R925" s="98" t="s">
        <v>19</v>
      </c>
      <c r="S925" s="98" t="s">
        <v>1285</v>
      </c>
      <c r="T925" s="31"/>
    </row>
    <row r="926" spans="1:20" ht="15.75" x14ac:dyDescent="0.25">
      <c r="A926" s="17">
        <v>926</v>
      </c>
      <c r="B926" s="18"/>
      <c r="C926" s="29"/>
      <c r="D926" s="30"/>
      <c r="E926" s="98" t="s">
        <v>1286</v>
      </c>
      <c r="F926" s="98" t="s">
        <v>988</v>
      </c>
      <c r="G926" s="98" t="s">
        <v>73</v>
      </c>
      <c r="H926" s="98" t="s">
        <v>161</v>
      </c>
      <c r="I926" s="99">
        <v>45630.583333333336</v>
      </c>
      <c r="J926" s="100">
        <v>45630.583333333336</v>
      </c>
      <c r="K926" s="99">
        <v>45630.586111111108</v>
      </c>
      <c r="L926" s="100">
        <v>45630.586111111108</v>
      </c>
      <c r="M926" s="101">
        <v>6.1436854311465779E-3</v>
      </c>
      <c r="N926" s="101">
        <v>1.5359213608263256E-3</v>
      </c>
      <c r="O926" s="102">
        <v>40</v>
      </c>
      <c r="P926" s="102">
        <v>159.99999968335032</v>
      </c>
      <c r="Q926" s="98" t="s">
        <v>19</v>
      </c>
      <c r="R926" s="98" t="s">
        <v>19</v>
      </c>
      <c r="S926" s="98" t="s">
        <v>1285</v>
      </c>
      <c r="T926" s="31"/>
    </row>
    <row r="927" spans="1:20" ht="15.75" x14ac:dyDescent="0.25">
      <c r="A927" s="17">
        <v>927</v>
      </c>
      <c r="B927" s="18"/>
      <c r="C927" s="29"/>
      <c r="D927" s="30"/>
      <c r="E927" s="98">
        <v>100168</v>
      </c>
      <c r="F927" s="98" t="s">
        <v>1287</v>
      </c>
      <c r="G927" s="98" t="s">
        <v>54</v>
      </c>
      <c r="H927" s="98" t="s">
        <v>136</v>
      </c>
      <c r="I927" s="99">
        <v>45631.34375</v>
      </c>
      <c r="J927" s="100">
        <v>45631.34375</v>
      </c>
      <c r="K927" s="99">
        <v>45631.46875</v>
      </c>
      <c r="L927" s="100">
        <v>45631.46875</v>
      </c>
      <c r="M927" s="101">
        <v>5.5293168989747725E-2</v>
      </c>
      <c r="N927" s="105">
        <v>3.0718427216526516E-4</v>
      </c>
      <c r="O927" s="102">
        <v>8</v>
      </c>
      <c r="P927" s="102">
        <v>1440</v>
      </c>
      <c r="Q927" s="98" t="s">
        <v>56</v>
      </c>
      <c r="R927" s="98" t="s">
        <v>78</v>
      </c>
      <c r="S927" s="98" t="s">
        <v>355</v>
      </c>
      <c r="T927" s="31"/>
    </row>
    <row r="928" spans="1:20" ht="15.75" x14ac:dyDescent="0.25">
      <c r="A928" s="17">
        <v>928</v>
      </c>
      <c r="B928" s="18"/>
      <c r="C928" s="29"/>
      <c r="D928" s="30"/>
      <c r="E928" s="98">
        <v>3441</v>
      </c>
      <c r="F928" s="98" t="s">
        <v>1288</v>
      </c>
      <c r="G928" s="98" t="s">
        <v>73</v>
      </c>
      <c r="H928" s="98" t="s">
        <v>276</v>
      </c>
      <c r="I928" s="99">
        <v>45631.377083333333</v>
      </c>
      <c r="J928" s="100">
        <v>45631.377083333333</v>
      </c>
      <c r="K928" s="99">
        <v>45631.668749999997</v>
      </c>
      <c r="L928" s="100">
        <v>45631.668749999997</v>
      </c>
      <c r="M928" s="101">
        <v>0.95150328302399667</v>
      </c>
      <c r="N928" s="101">
        <v>2.2654840072188305E-3</v>
      </c>
      <c r="O928" s="102">
        <v>59</v>
      </c>
      <c r="P928" s="102">
        <v>12418.069346746181</v>
      </c>
      <c r="Q928" s="98" t="s">
        <v>19</v>
      </c>
      <c r="R928" s="98" t="s">
        <v>19</v>
      </c>
      <c r="S928" s="98" t="s">
        <v>1289</v>
      </c>
      <c r="T928" s="31"/>
    </row>
    <row r="929" spans="1:20" ht="15.75" x14ac:dyDescent="0.25">
      <c r="A929" s="17">
        <v>929</v>
      </c>
      <c r="B929" s="18"/>
      <c r="C929" s="29"/>
      <c r="D929" s="30"/>
      <c r="E929" s="98">
        <v>3328</v>
      </c>
      <c r="F929" s="98" t="s">
        <v>1290</v>
      </c>
      <c r="G929" s="98" t="s">
        <v>54</v>
      </c>
      <c r="H929" s="98" t="s">
        <v>282</v>
      </c>
      <c r="I929" s="99">
        <v>45631.379861111112</v>
      </c>
      <c r="J929" s="100">
        <v>45631.379861111112</v>
      </c>
      <c r="K929" s="99">
        <v>45631.553472222222</v>
      </c>
      <c r="L929" s="100">
        <v>45631.553472222222</v>
      </c>
      <c r="M929" s="101">
        <v>0.24958722113195347</v>
      </c>
      <c r="N929" s="101">
        <v>9.9834888453711177E-4</v>
      </c>
      <c r="O929" s="102">
        <v>26</v>
      </c>
      <c r="P929" s="102">
        <v>3032.0239987015771</v>
      </c>
      <c r="Q929" s="98" t="s">
        <v>19</v>
      </c>
      <c r="R929" s="98" t="s">
        <v>19</v>
      </c>
      <c r="S929" s="98" t="s">
        <v>1039</v>
      </c>
      <c r="T929" s="31"/>
    </row>
    <row r="930" spans="1:20" ht="15.75" x14ac:dyDescent="0.25">
      <c r="A930" s="17">
        <v>930</v>
      </c>
      <c r="B930" s="18"/>
      <c r="C930" s="29"/>
      <c r="D930" s="30"/>
      <c r="E930" s="98">
        <v>3442</v>
      </c>
      <c r="F930" s="98" t="s">
        <v>148</v>
      </c>
      <c r="G930" s="98" t="s">
        <v>73</v>
      </c>
      <c r="H930" s="98" t="s">
        <v>110</v>
      </c>
      <c r="I930" s="99">
        <v>45631.397916666669</v>
      </c>
      <c r="J930" s="100">
        <v>45631.397916666669</v>
      </c>
      <c r="K930" s="99">
        <v>45631.446527777778</v>
      </c>
      <c r="L930" s="100">
        <v>45631.446527777778</v>
      </c>
      <c r="M930" s="101">
        <v>1.0751449525426671E-2</v>
      </c>
      <c r="N930" s="101">
        <v>1.5359213608263258E-4</v>
      </c>
      <c r="O930" s="102">
        <v>4</v>
      </c>
      <c r="P930" s="102">
        <v>140.02150289439425</v>
      </c>
      <c r="Q930" s="98" t="s">
        <v>19</v>
      </c>
      <c r="R930" s="98" t="s">
        <v>19</v>
      </c>
      <c r="S930" s="98" t="s">
        <v>1291</v>
      </c>
      <c r="T930" s="31"/>
    </row>
    <row r="931" spans="1:20" ht="15.75" x14ac:dyDescent="0.25">
      <c r="A931" s="17">
        <v>931</v>
      </c>
      <c r="B931" s="18"/>
      <c r="C931" s="29"/>
      <c r="D931" s="30"/>
      <c r="E931" s="98">
        <v>3330</v>
      </c>
      <c r="F931" s="98" t="s">
        <v>1292</v>
      </c>
      <c r="G931" s="98" t="s">
        <v>73</v>
      </c>
      <c r="H931" s="98" t="s">
        <v>161</v>
      </c>
      <c r="I931" s="99">
        <v>45631.425694444442</v>
      </c>
      <c r="J931" s="100">
        <v>45631.425694444442</v>
      </c>
      <c r="K931" s="99">
        <v>45631.517361111109</v>
      </c>
      <c r="L931" s="100">
        <v>45631.517361111109</v>
      </c>
      <c r="M931" s="101">
        <v>6.0822485889044348E-2</v>
      </c>
      <c r="N931" s="101">
        <v>4.6077640824789771E-4</v>
      </c>
      <c r="O931" s="102">
        <v>12</v>
      </c>
      <c r="P931" s="102">
        <v>1584.0000000083819</v>
      </c>
      <c r="Q931" s="98" t="s">
        <v>19</v>
      </c>
      <c r="R931" s="98" t="s">
        <v>19</v>
      </c>
      <c r="S931" s="98" t="s">
        <v>1293</v>
      </c>
      <c r="T931" s="31"/>
    </row>
    <row r="932" spans="1:20" ht="15.75" x14ac:dyDescent="0.25">
      <c r="A932" s="17">
        <v>932</v>
      </c>
      <c r="B932" s="18"/>
      <c r="C932" s="29"/>
      <c r="D932" s="30"/>
      <c r="E932" s="98">
        <v>29852</v>
      </c>
      <c r="F932" s="98" t="s">
        <v>1294</v>
      </c>
      <c r="G932" s="98" t="s">
        <v>54</v>
      </c>
      <c r="H932" s="98" t="s">
        <v>70</v>
      </c>
      <c r="I932" s="99">
        <v>45631.625</v>
      </c>
      <c r="J932" s="100">
        <v>45631.625</v>
      </c>
      <c r="K932" s="99">
        <v>45631.694444444445</v>
      </c>
      <c r="L932" s="100">
        <v>45631.694444444445</v>
      </c>
      <c r="M932" s="101">
        <v>1.1519410206331546E-2</v>
      </c>
      <c r="N932" s="105">
        <v>1.1519410206197443E-4</v>
      </c>
      <c r="O932" s="102">
        <v>3</v>
      </c>
      <c r="P932" s="102">
        <v>300.00000000349246</v>
      </c>
      <c r="Q932" s="98" t="s">
        <v>56</v>
      </c>
      <c r="R932" s="98" t="s">
        <v>67</v>
      </c>
      <c r="S932" s="98" t="s">
        <v>1295</v>
      </c>
      <c r="T932" s="31"/>
    </row>
    <row r="933" spans="1:20" ht="15.75" x14ac:dyDescent="0.25">
      <c r="A933" s="17">
        <v>933</v>
      </c>
      <c r="B933" s="18"/>
      <c r="C933" s="29"/>
      <c r="D933" s="30"/>
      <c r="E933" s="98">
        <v>3329</v>
      </c>
      <c r="F933" s="98" t="s">
        <v>399</v>
      </c>
      <c r="G933" s="98" t="s">
        <v>54</v>
      </c>
      <c r="H933" s="98" t="s">
        <v>555</v>
      </c>
      <c r="I933" s="99">
        <v>45631.713194444441</v>
      </c>
      <c r="J933" s="100">
        <v>45631.713194444441</v>
      </c>
      <c r="K933" s="99">
        <v>45631.713888888888</v>
      </c>
      <c r="L933" s="100">
        <v>45631.713888888888</v>
      </c>
      <c r="M933" s="101">
        <v>3.8398034145821486E-5</v>
      </c>
      <c r="N933" s="101">
        <v>3.8398034020658145E-5</v>
      </c>
      <c r="O933" s="102">
        <v>1</v>
      </c>
      <c r="P933" s="102">
        <v>0.50001920064688743</v>
      </c>
      <c r="Q933" s="98" t="s">
        <v>19</v>
      </c>
      <c r="R933" s="98" t="s">
        <v>19</v>
      </c>
      <c r="S933" s="98" t="s">
        <v>1296</v>
      </c>
      <c r="T933" s="31"/>
    </row>
    <row r="934" spans="1:20" ht="15.75" x14ac:dyDescent="0.25">
      <c r="A934" s="17">
        <v>934</v>
      </c>
      <c r="B934" s="18"/>
      <c r="C934" s="29"/>
      <c r="D934" s="30"/>
      <c r="E934" s="98">
        <v>3329</v>
      </c>
      <c r="F934" s="98" t="s">
        <v>399</v>
      </c>
      <c r="G934" s="98" t="s">
        <v>54</v>
      </c>
      <c r="H934" s="98" t="s">
        <v>99</v>
      </c>
      <c r="I934" s="99">
        <v>45631.713194444441</v>
      </c>
      <c r="J934" s="100">
        <v>45631.713194444441</v>
      </c>
      <c r="K934" s="99">
        <v>45631.713888888888</v>
      </c>
      <c r="L934" s="100">
        <v>45631.713888888888</v>
      </c>
      <c r="M934" s="101">
        <v>3.4942211072697552E-3</v>
      </c>
      <c r="N934" s="101">
        <v>3.4942210958798909E-3</v>
      </c>
      <c r="O934" s="102">
        <v>91</v>
      </c>
      <c r="P934" s="102">
        <v>45.658987208693894</v>
      </c>
      <c r="Q934" s="98" t="s">
        <v>19</v>
      </c>
      <c r="R934" s="98" t="s">
        <v>19</v>
      </c>
      <c r="S934" s="98" t="s">
        <v>1296</v>
      </c>
      <c r="T934" s="31"/>
    </row>
    <row r="935" spans="1:20" ht="15.75" x14ac:dyDescent="0.25">
      <c r="A935" s="17">
        <v>935</v>
      </c>
      <c r="B935" s="18"/>
      <c r="C935" s="29"/>
      <c r="D935" s="30"/>
      <c r="E935" s="98">
        <v>3329</v>
      </c>
      <c r="F935" s="98" t="s">
        <v>399</v>
      </c>
      <c r="G935" s="98" t="s">
        <v>54</v>
      </c>
      <c r="H935" s="98" t="s">
        <v>136</v>
      </c>
      <c r="I935" s="99">
        <v>45631.713194444441</v>
      </c>
      <c r="J935" s="100">
        <v>45631.713194444441</v>
      </c>
      <c r="K935" s="99">
        <v>45631.713888888888</v>
      </c>
      <c r="L935" s="100">
        <v>45631.713888888888</v>
      </c>
      <c r="M935" s="101">
        <v>9.6763046047470148E-3</v>
      </c>
      <c r="N935" s="101">
        <v>9.676304573205851E-3</v>
      </c>
      <c r="O935" s="102">
        <v>252</v>
      </c>
      <c r="P935" s="102">
        <v>127.21921479091138</v>
      </c>
      <c r="Q935" s="98" t="s">
        <v>19</v>
      </c>
      <c r="R935" s="98" t="s">
        <v>19</v>
      </c>
      <c r="S935" s="98" t="s">
        <v>1296</v>
      </c>
      <c r="T935" s="31"/>
    </row>
    <row r="936" spans="1:20" ht="15.75" x14ac:dyDescent="0.25">
      <c r="A936" s="17">
        <v>936</v>
      </c>
      <c r="B936" s="18"/>
      <c r="C936" s="29"/>
      <c r="D936" s="30"/>
      <c r="E936" s="98">
        <v>3329</v>
      </c>
      <c r="F936" s="98" t="s">
        <v>399</v>
      </c>
      <c r="G936" s="98" t="s">
        <v>54</v>
      </c>
      <c r="H936" s="98" t="s">
        <v>919</v>
      </c>
      <c r="I936" s="99">
        <v>45631.713194444441</v>
      </c>
      <c r="J936" s="100">
        <v>45631.713194444441</v>
      </c>
      <c r="K936" s="99">
        <v>45631.713888888888</v>
      </c>
      <c r="L936" s="100">
        <v>45631.713888888888</v>
      </c>
      <c r="M936" s="101">
        <v>4.953346404810972E-3</v>
      </c>
      <c r="N936" s="101">
        <v>4.9533463886649006E-3</v>
      </c>
      <c r="O936" s="102">
        <v>129</v>
      </c>
      <c r="P936" s="102">
        <v>64.819491053356373</v>
      </c>
      <c r="Q936" s="98" t="s">
        <v>19</v>
      </c>
      <c r="R936" s="98" t="s">
        <v>19</v>
      </c>
      <c r="S936" s="98" t="s">
        <v>1296</v>
      </c>
      <c r="T936" s="31"/>
    </row>
    <row r="937" spans="1:20" ht="15.75" x14ac:dyDescent="0.25">
      <c r="A937" s="17">
        <v>937</v>
      </c>
      <c r="B937" s="18"/>
      <c r="C937" s="29"/>
      <c r="D937" s="30"/>
      <c r="E937" s="98">
        <v>100431</v>
      </c>
      <c r="F937" s="98" t="s">
        <v>1021</v>
      </c>
      <c r="G937" s="98" t="s">
        <v>61</v>
      </c>
      <c r="H937" s="98" t="s">
        <v>74</v>
      </c>
      <c r="I937" s="99">
        <v>45631.747916666667</v>
      </c>
      <c r="J937" s="100">
        <v>45631.747916666667</v>
      </c>
      <c r="K937" s="99">
        <v>45631.791666666664</v>
      </c>
      <c r="L937" s="100">
        <v>45631.791666666664</v>
      </c>
      <c r="M937" s="101">
        <v>2.4190761431405385E-2</v>
      </c>
      <c r="N937" s="105">
        <v>3.8398034020658141E-4</v>
      </c>
      <c r="O937" s="102">
        <v>10</v>
      </c>
      <c r="P937" s="102">
        <v>629.99999995809048</v>
      </c>
      <c r="Q937" s="98" t="s">
        <v>56</v>
      </c>
      <c r="R937" s="98" t="s">
        <v>78</v>
      </c>
      <c r="S937" s="98" t="s">
        <v>355</v>
      </c>
      <c r="T937" s="31"/>
    </row>
    <row r="938" spans="1:20" ht="15.75" x14ac:dyDescent="0.25">
      <c r="A938" s="17">
        <v>938</v>
      </c>
      <c r="B938" s="18"/>
      <c r="C938" s="29"/>
      <c r="D938" s="30"/>
      <c r="E938" s="98">
        <v>3327</v>
      </c>
      <c r="F938" s="98" t="s">
        <v>911</v>
      </c>
      <c r="G938" s="98" t="s">
        <v>54</v>
      </c>
      <c r="H938" s="98" t="s">
        <v>235</v>
      </c>
      <c r="I938" s="99">
        <v>45632.355555555558</v>
      </c>
      <c r="J938" s="100">
        <v>45632.355555555558</v>
      </c>
      <c r="K938" s="99">
        <v>45632.694444444445</v>
      </c>
      <c r="L938" s="100">
        <v>45632.694444444445</v>
      </c>
      <c r="M938" s="101">
        <v>0.13116768421406755</v>
      </c>
      <c r="N938" s="101">
        <v>2.6878623814460698E-4</v>
      </c>
      <c r="O938" s="102">
        <v>7</v>
      </c>
      <c r="P938" s="102">
        <v>1673.4496793658193</v>
      </c>
      <c r="Q938" s="98" t="s">
        <v>19</v>
      </c>
      <c r="R938" s="98" t="s">
        <v>19</v>
      </c>
      <c r="S938" s="98" t="s">
        <v>129</v>
      </c>
      <c r="T938" s="31"/>
    </row>
    <row r="939" spans="1:20" ht="15.75" x14ac:dyDescent="0.25">
      <c r="A939" s="17">
        <v>939</v>
      </c>
      <c r="B939" s="18"/>
      <c r="C939" s="29"/>
      <c r="D939" s="30"/>
      <c r="E939" s="98">
        <v>101800</v>
      </c>
      <c r="F939" s="98" t="s">
        <v>1268</v>
      </c>
      <c r="G939" s="98" t="s">
        <v>54</v>
      </c>
      <c r="H939" s="98" t="s">
        <v>80</v>
      </c>
      <c r="I939" s="99">
        <v>45633.652777777781</v>
      </c>
      <c r="J939" s="100">
        <v>45633.652777777781</v>
      </c>
      <c r="K939" s="99">
        <v>45633.743055555555</v>
      </c>
      <c r="L939" s="100">
        <v>45633.743055555555</v>
      </c>
      <c r="M939" s="101">
        <v>4.9917444224620525E-3</v>
      </c>
      <c r="N939" s="105">
        <v>3.8398034020658145E-5</v>
      </c>
      <c r="O939" s="102">
        <v>1</v>
      </c>
      <c r="P939" s="102">
        <v>129.99999999417923</v>
      </c>
      <c r="Q939" s="98" t="s">
        <v>56</v>
      </c>
      <c r="R939" s="98" t="s">
        <v>67</v>
      </c>
      <c r="S939" s="98" t="s">
        <v>1297</v>
      </c>
      <c r="T939" s="31"/>
    </row>
    <row r="940" spans="1:20" ht="15.75" x14ac:dyDescent="0.25">
      <c r="A940" s="17">
        <v>940</v>
      </c>
      <c r="B940" s="18"/>
      <c r="C940" s="29"/>
      <c r="D940" s="30"/>
      <c r="E940" s="98">
        <v>3335</v>
      </c>
      <c r="F940" s="98" t="s">
        <v>1062</v>
      </c>
      <c r="G940" s="98" t="s">
        <v>73</v>
      </c>
      <c r="H940" s="98" t="s">
        <v>364</v>
      </c>
      <c r="I940" s="99">
        <v>45634.377083333333</v>
      </c>
      <c r="J940" s="100">
        <v>45634.377083333333</v>
      </c>
      <c r="K940" s="99">
        <v>45634.678472222222</v>
      </c>
      <c r="L940" s="100">
        <v>45634.678472222222</v>
      </c>
      <c r="M940" s="101">
        <v>1.0665437929583728</v>
      </c>
      <c r="N940" s="101">
        <v>2.4574741773221213E-3</v>
      </c>
      <c r="O940" s="102">
        <v>64</v>
      </c>
      <c r="P940" s="102">
        <v>13922.129401382119</v>
      </c>
      <c r="Q940" s="98" t="s">
        <v>19</v>
      </c>
      <c r="R940" s="98" t="s">
        <v>19</v>
      </c>
      <c r="S940" s="98" t="s">
        <v>1298</v>
      </c>
      <c r="T940" s="31"/>
    </row>
    <row r="941" spans="1:20" ht="15.75" x14ac:dyDescent="0.25">
      <c r="A941" s="17">
        <v>941</v>
      </c>
      <c r="B941" s="18"/>
      <c r="C941" s="29"/>
      <c r="D941" s="30"/>
      <c r="E941" s="98">
        <v>29854</v>
      </c>
      <c r="F941" s="98" t="s">
        <v>230</v>
      </c>
      <c r="G941" s="98" t="s">
        <v>54</v>
      </c>
      <c r="H941" s="98" t="s">
        <v>55</v>
      </c>
      <c r="I941" s="99">
        <v>45634.899305555555</v>
      </c>
      <c r="J941" s="100">
        <v>45634.899305555555</v>
      </c>
      <c r="K941" s="99">
        <v>45635.522916666669</v>
      </c>
      <c r="L941" s="100">
        <v>45635.522916666669</v>
      </c>
      <c r="M941" s="101">
        <v>0.99454747916990693</v>
      </c>
      <c r="N941" s="105">
        <v>9.4843144031025624E-3</v>
      </c>
      <c r="O941" s="102">
        <v>247</v>
      </c>
      <c r="P941" s="102">
        <v>25901.000000021886</v>
      </c>
      <c r="Q941" s="98" t="s">
        <v>56</v>
      </c>
      <c r="R941" s="98" t="s">
        <v>113</v>
      </c>
      <c r="S941" s="98" t="s">
        <v>1299</v>
      </c>
      <c r="T941" s="31"/>
    </row>
    <row r="942" spans="1:20" ht="15.75" x14ac:dyDescent="0.25">
      <c r="A942" s="17">
        <v>942</v>
      </c>
      <c r="B942" s="18"/>
      <c r="C942" s="29"/>
      <c r="D942" s="30"/>
      <c r="E942" s="98" t="s">
        <v>1300</v>
      </c>
      <c r="F942" s="98" t="s">
        <v>1301</v>
      </c>
      <c r="G942" s="98" t="s">
        <v>54</v>
      </c>
      <c r="H942" s="98" t="s">
        <v>383</v>
      </c>
      <c r="I942" s="99">
        <v>45636.351388888892</v>
      </c>
      <c r="J942" s="100">
        <v>45636.351388888892</v>
      </c>
      <c r="K942" s="99">
        <v>45636.399305555555</v>
      </c>
      <c r="L942" s="100">
        <v>45636.399305555555</v>
      </c>
      <c r="M942" s="101">
        <v>2.235072763988891</v>
      </c>
      <c r="N942" s="105">
        <v>5.5331567023768381E-2</v>
      </c>
      <c r="O942" s="102">
        <v>1441</v>
      </c>
      <c r="P942" s="102">
        <v>58207.999992562691</v>
      </c>
      <c r="Q942" s="98" t="s">
        <v>56</v>
      </c>
      <c r="R942" s="98" t="s">
        <v>176</v>
      </c>
      <c r="S942" s="98" t="s">
        <v>1302</v>
      </c>
      <c r="T942" s="31"/>
    </row>
    <row r="943" spans="1:20" ht="15.75" x14ac:dyDescent="0.25">
      <c r="A943" s="17">
        <v>943</v>
      </c>
      <c r="B943" s="18"/>
      <c r="C943" s="29"/>
      <c r="D943" s="30"/>
      <c r="E943" s="98">
        <v>3443</v>
      </c>
      <c r="F943" s="98" t="s">
        <v>1303</v>
      </c>
      <c r="G943" s="98" t="s">
        <v>54</v>
      </c>
      <c r="H943" s="98" t="s">
        <v>555</v>
      </c>
      <c r="I943" s="99">
        <v>45636.713888888888</v>
      </c>
      <c r="J943" s="100">
        <v>45636.713888888888</v>
      </c>
      <c r="K943" s="99">
        <v>45636.714583333334</v>
      </c>
      <c r="L943" s="100">
        <v>45636.714583333334</v>
      </c>
      <c r="M943" s="101">
        <v>3.8398034145821486E-5</v>
      </c>
      <c r="N943" s="101">
        <v>3.8398034020658145E-5</v>
      </c>
      <c r="O943" s="102">
        <v>1</v>
      </c>
      <c r="P943" s="102">
        <v>0.50001920064688743</v>
      </c>
      <c r="Q943" s="98" t="s">
        <v>19</v>
      </c>
      <c r="R943" s="98" t="s">
        <v>19</v>
      </c>
      <c r="S943" s="98" t="s">
        <v>1304</v>
      </c>
      <c r="T943" s="31"/>
    </row>
    <row r="944" spans="1:20" ht="15.75" x14ac:dyDescent="0.25">
      <c r="A944" s="17">
        <v>944</v>
      </c>
      <c r="B944" s="18"/>
      <c r="C944" s="29"/>
      <c r="D944" s="30"/>
      <c r="E944" s="98">
        <v>3443</v>
      </c>
      <c r="F944" s="98" t="s">
        <v>1303</v>
      </c>
      <c r="G944" s="98" t="s">
        <v>54</v>
      </c>
      <c r="H944" s="98" t="s">
        <v>99</v>
      </c>
      <c r="I944" s="99">
        <v>45636.713888888888</v>
      </c>
      <c r="J944" s="100">
        <v>45636.713888888888</v>
      </c>
      <c r="K944" s="99">
        <v>45636.714583333334</v>
      </c>
      <c r="L944" s="100">
        <v>45636.714583333334</v>
      </c>
      <c r="M944" s="101">
        <v>3.4942211072697552E-3</v>
      </c>
      <c r="N944" s="101">
        <v>3.4942210958798909E-3</v>
      </c>
      <c r="O944" s="102">
        <v>91</v>
      </c>
      <c r="P944" s="102">
        <v>45.658987208693894</v>
      </c>
      <c r="Q944" s="98" t="s">
        <v>19</v>
      </c>
      <c r="R944" s="98" t="s">
        <v>19</v>
      </c>
      <c r="S944" s="98" t="s">
        <v>1304</v>
      </c>
      <c r="T944" s="31"/>
    </row>
    <row r="945" spans="1:20" ht="15.75" x14ac:dyDescent="0.25">
      <c r="A945" s="17">
        <v>945</v>
      </c>
      <c r="B945" s="18"/>
      <c r="C945" s="29"/>
      <c r="D945" s="30"/>
      <c r="E945" s="98">
        <v>3443</v>
      </c>
      <c r="F945" s="98" t="s">
        <v>1303</v>
      </c>
      <c r="G945" s="98" t="s">
        <v>54</v>
      </c>
      <c r="H945" s="98" t="s">
        <v>136</v>
      </c>
      <c r="I945" s="99">
        <v>45636.713888888888</v>
      </c>
      <c r="J945" s="100">
        <v>45636.713888888888</v>
      </c>
      <c r="K945" s="99">
        <v>45636.714583333334</v>
      </c>
      <c r="L945" s="100">
        <v>45636.714583333334</v>
      </c>
      <c r="M945" s="101">
        <v>9.6763046047470148E-3</v>
      </c>
      <c r="N945" s="101">
        <v>9.676304573205851E-3</v>
      </c>
      <c r="O945" s="102">
        <v>252</v>
      </c>
      <c r="P945" s="102">
        <v>127.21921479091138</v>
      </c>
      <c r="Q945" s="98" t="s">
        <v>19</v>
      </c>
      <c r="R945" s="98" t="s">
        <v>19</v>
      </c>
      <c r="S945" s="98" t="s">
        <v>1304</v>
      </c>
      <c r="T945" s="31"/>
    </row>
    <row r="946" spans="1:20" ht="15.75" x14ac:dyDescent="0.25">
      <c r="A946" s="17">
        <v>946</v>
      </c>
      <c r="B946" s="18"/>
      <c r="C946" s="29"/>
      <c r="D946" s="30"/>
      <c r="E946" s="98">
        <v>3443</v>
      </c>
      <c r="F946" s="98" t="s">
        <v>1303</v>
      </c>
      <c r="G946" s="98" t="s">
        <v>54</v>
      </c>
      <c r="H946" s="98" t="s">
        <v>919</v>
      </c>
      <c r="I946" s="99">
        <v>45636.713888888888</v>
      </c>
      <c r="J946" s="100">
        <v>45636.713888888888</v>
      </c>
      <c r="K946" s="99">
        <v>45636.714583333334</v>
      </c>
      <c r="L946" s="100">
        <v>45636.714583333334</v>
      </c>
      <c r="M946" s="101">
        <v>4.953346404810972E-3</v>
      </c>
      <c r="N946" s="101">
        <v>4.9533463886649006E-3</v>
      </c>
      <c r="O946" s="102">
        <v>129</v>
      </c>
      <c r="P946" s="102">
        <v>64.819491053356373</v>
      </c>
      <c r="Q946" s="98" t="s">
        <v>19</v>
      </c>
      <c r="R946" s="98" t="s">
        <v>19</v>
      </c>
      <c r="S946" s="98" t="s">
        <v>1304</v>
      </c>
      <c r="T946" s="31"/>
    </row>
    <row r="947" spans="1:20" ht="15.75" x14ac:dyDescent="0.25">
      <c r="A947" s="17">
        <v>947</v>
      </c>
      <c r="B947" s="18"/>
      <c r="C947" s="29"/>
      <c r="D947" s="30"/>
      <c r="E947" s="98">
        <v>3476</v>
      </c>
      <c r="F947" s="98" t="s">
        <v>1305</v>
      </c>
      <c r="G947" s="98" t="s">
        <v>54</v>
      </c>
      <c r="H947" s="98" t="s">
        <v>443</v>
      </c>
      <c r="I947" s="99">
        <v>45637.25</v>
      </c>
      <c r="J947" s="100">
        <v>45637.25</v>
      </c>
      <c r="K947" s="99">
        <v>45637.257638888892</v>
      </c>
      <c r="L947" s="100">
        <v>45637.257638888892</v>
      </c>
      <c r="M947" s="101">
        <v>1.3093729606310228E-2</v>
      </c>
      <c r="N947" s="101">
        <v>1.1903390546404023E-3</v>
      </c>
      <c r="O947" s="102">
        <v>31</v>
      </c>
      <c r="P947" s="102">
        <v>341.00000013713725</v>
      </c>
      <c r="Q947" s="98" t="s">
        <v>19</v>
      </c>
      <c r="R947" s="98" t="s">
        <v>19</v>
      </c>
      <c r="S947" s="98" t="s">
        <v>1306</v>
      </c>
      <c r="T947" s="31"/>
    </row>
    <row r="948" spans="1:20" ht="15.75" x14ac:dyDescent="0.25">
      <c r="A948" s="17">
        <v>948</v>
      </c>
      <c r="B948" s="18"/>
      <c r="C948" s="29"/>
      <c r="D948" s="30"/>
      <c r="E948" s="98">
        <v>3340</v>
      </c>
      <c r="F948" s="98" t="s">
        <v>911</v>
      </c>
      <c r="G948" s="98" t="s">
        <v>54</v>
      </c>
      <c r="H948" s="98" t="s">
        <v>235</v>
      </c>
      <c r="I948" s="99">
        <v>45637.355555555558</v>
      </c>
      <c r="J948" s="100">
        <v>45637.355555555558</v>
      </c>
      <c r="K948" s="99">
        <v>45637.654166666667</v>
      </c>
      <c r="L948" s="100">
        <v>45637.654166666667</v>
      </c>
      <c r="M948" s="101">
        <v>0.11557808240155519</v>
      </c>
      <c r="N948" s="101">
        <v>2.6878623814460698E-4</v>
      </c>
      <c r="O948" s="102">
        <v>7</v>
      </c>
      <c r="P948" s="102">
        <v>1505.4045232802564</v>
      </c>
      <c r="Q948" s="98" t="s">
        <v>19</v>
      </c>
      <c r="R948" s="98" t="s">
        <v>19</v>
      </c>
      <c r="S948" s="98" t="s">
        <v>1307</v>
      </c>
      <c r="T948" s="31"/>
    </row>
    <row r="949" spans="1:20" ht="15.75" x14ac:dyDescent="0.25">
      <c r="A949" s="17">
        <v>949</v>
      </c>
      <c r="B949" s="18"/>
      <c r="C949" s="29"/>
      <c r="D949" s="30"/>
      <c r="E949" s="98">
        <v>3333</v>
      </c>
      <c r="F949" s="98" t="s">
        <v>1308</v>
      </c>
      <c r="G949" s="98" t="s">
        <v>54</v>
      </c>
      <c r="H949" s="98" t="s">
        <v>166</v>
      </c>
      <c r="I949" s="99">
        <v>45637.37777777778</v>
      </c>
      <c r="J949" s="100">
        <v>45637.37777777778</v>
      </c>
      <c r="K949" s="99">
        <v>45637.433333333334</v>
      </c>
      <c r="L949" s="100">
        <v>45637.433333333334</v>
      </c>
      <c r="M949" s="101">
        <v>0.26417847405828371</v>
      </c>
      <c r="N949" s="101">
        <v>3.3022309257766001E-3</v>
      </c>
      <c r="O949" s="102">
        <v>86</v>
      </c>
      <c r="P949" s="102">
        <v>3451.3596743344474</v>
      </c>
      <c r="Q949" s="98" t="s">
        <v>19</v>
      </c>
      <c r="R949" s="98" t="s">
        <v>19</v>
      </c>
      <c r="S949" s="98" t="s">
        <v>1309</v>
      </c>
      <c r="T949" s="31"/>
    </row>
    <row r="950" spans="1:20" ht="15.75" x14ac:dyDescent="0.25">
      <c r="A950" s="17">
        <v>950</v>
      </c>
      <c r="B950" s="18"/>
      <c r="C950" s="29"/>
      <c r="D950" s="30"/>
      <c r="E950" s="98">
        <v>3331</v>
      </c>
      <c r="F950" s="98" t="s">
        <v>165</v>
      </c>
      <c r="G950" s="98" t="s">
        <v>54</v>
      </c>
      <c r="H950" s="98" t="s">
        <v>248</v>
      </c>
      <c r="I950" s="99">
        <v>45637.463194444441</v>
      </c>
      <c r="J950" s="100">
        <v>45637.463194444441</v>
      </c>
      <c r="K950" s="99">
        <v>45637.479861111111</v>
      </c>
      <c r="L950" s="100">
        <v>45637.479861111111</v>
      </c>
      <c r="M950" s="101">
        <v>5.2528510550961804E-2</v>
      </c>
      <c r="N950" s="101">
        <v>2.1886879391775139E-3</v>
      </c>
      <c r="O950" s="102">
        <v>57</v>
      </c>
      <c r="P950" s="102">
        <v>685.49706269005151</v>
      </c>
      <c r="Q950" s="98" t="s">
        <v>19</v>
      </c>
      <c r="R950" s="98" t="s">
        <v>19</v>
      </c>
      <c r="S950" s="98" t="s">
        <v>1310</v>
      </c>
      <c r="T950" s="31"/>
    </row>
    <row r="951" spans="1:20" ht="15.75" x14ac:dyDescent="0.25">
      <c r="A951" s="17">
        <v>951</v>
      </c>
      <c r="B951" s="18"/>
      <c r="C951" s="29"/>
      <c r="D951" s="30"/>
      <c r="E951" s="98">
        <v>3332</v>
      </c>
      <c r="F951" s="98" t="s">
        <v>1311</v>
      </c>
      <c r="G951" s="98" t="s">
        <v>54</v>
      </c>
      <c r="H951" s="98" t="s">
        <v>248</v>
      </c>
      <c r="I951" s="99">
        <v>45637.520833333336</v>
      </c>
      <c r="J951" s="100">
        <v>45637.520833333336</v>
      </c>
      <c r="K951" s="99">
        <v>45637.541666666664</v>
      </c>
      <c r="L951" s="100">
        <v>45637.541666666664</v>
      </c>
      <c r="M951" s="101">
        <v>0.1209538071369114</v>
      </c>
      <c r="N951" s="101">
        <v>4.0317935721691052E-3</v>
      </c>
      <c r="O951" s="102">
        <v>105</v>
      </c>
      <c r="P951" s="102">
        <v>1581.3500745079796</v>
      </c>
      <c r="Q951" s="98" t="s">
        <v>19</v>
      </c>
      <c r="R951" s="98" t="s">
        <v>19</v>
      </c>
      <c r="S951" s="98" t="s">
        <v>1312</v>
      </c>
      <c r="T951" s="31"/>
    </row>
    <row r="952" spans="1:20" ht="15.75" x14ac:dyDescent="0.25">
      <c r="A952" s="17">
        <v>952</v>
      </c>
      <c r="B952" s="18"/>
      <c r="C952" s="29"/>
      <c r="D952" s="30"/>
      <c r="E952" s="98">
        <v>3334</v>
      </c>
      <c r="F952" s="98" t="s">
        <v>1313</v>
      </c>
      <c r="G952" s="98" t="s">
        <v>54</v>
      </c>
      <c r="H952" s="98" t="s">
        <v>248</v>
      </c>
      <c r="I952" s="99">
        <v>45637.584722222222</v>
      </c>
      <c r="J952" s="100">
        <v>45637.584722222222</v>
      </c>
      <c r="K952" s="99">
        <v>45637.598611111112</v>
      </c>
      <c r="L952" s="100">
        <v>45637.598611111112</v>
      </c>
      <c r="M952" s="101">
        <v>5.6061129676687263E-2</v>
      </c>
      <c r="N952" s="101">
        <v>2.8030564835080443E-3</v>
      </c>
      <c r="O952" s="102">
        <v>73</v>
      </c>
      <c r="P952" s="102">
        <v>732.04623131818232</v>
      </c>
      <c r="Q952" s="98" t="s">
        <v>19</v>
      </c>
      <c r="R952" s="98" t="s">
        <v>19</v>
      </c>
      <c r="S952" s="98" t="s">
        <v>1314</v>
      </c>
      <c r="T952" s="31"/>
    </row>
    <row r="953" spans="1:20" ht="15.75" x14ac:dyDescent="0.25">
      <c r="A953" s="17">
        <v>953</v>
      </c>
      <c r="B953" s="18"/>
      <c r="C953" s="29"/>
      <c r="D953" s="30"/>
      <c r="E953" s="98">
        <v>3445</v>
      </c>
      <c r="F953" s="98" t="s">
        <v>116</v>
      </c>
      <c r="G953" s="98" t="s">
        <v>54</v>
      </c>
      <c r="H953" s="98" t="s">
        <v>93</v>
      </c>
      <c r="I953" s="99">
        <v>45638.376388888886</v>
      </c>
      <c r="J953" s="100">
        <v>45638.376388888886</v>
      </c>
      <c r="K953" s="99">
        <v>45638.666666666664</v>
      </c>
      <c r="L953" s="100">
        <v>45638.666666666664</v>
      </c>
      <c r="M953" s="101">
        <v>0.35310832085436566</v>
      </c>
      <c r="N953" s="101">
        <v>8.4475674845447917E-4</v>
      </c>
      <c r="O953" s="102">
        <v>22</v>
      </c>
      <c r="P953" s="102">
        <v>4601.8841915345201</v>
      </c>
      <c r="Q953" s="98" t="s">
        <v>19</v>
      </c>
      <c r="R953" s="98" t="s">
        <v>19</v>
      </c>
      <c r="S953" s="98" t="s">
        <v>1315</v>
      </c>
      <c r="T953" s="31"/>
    </row>
    <row r="954" spans="1:20" ht="15.75" x14ac:dyDescent="0.25">
      <c r="A954" s="17">
        <v>954</v>
      </c>
      <c r="B954" s="18"/>
      <c r="C954" s="29"/>
      <c r="D954" s="30"/>
      <c r="E954" s="98">
        <v>3444</v>
      </c>
      <c r="F954" s="98" t="s">
        <v>399</v>
      </c>
      <c r="G954" s="98" t="s">
        <v>54</v>
      </c>
      <c r="H954" s="98" t="s">
        <v>555</v>
      </c>
      <c r="I954" s="99">
        <v>45638.73541666667</v>
      </c>
      <c r="J954" s="100">
        <v>45638.73541666667</v>
      </c>
      <c r="K954" s="99">
        <v>45638.736111111109</v>
      </c>
      <c r="L954" s="100">
        <v>45638.736111111109</v>
      </c>
      <c r="M954" s="101">
        <v>3.8398033743510733E-5</v>
      </c>
      <c r="N954" s="101">
        <v>3.8398034020658145E-5</v>
      </c>
      <c r="O954" s="102">
        <v>1</v>
      </c>
      <c r="P954" s="102">
        <v>0</v>
      </c>
      <c r="Q954" s="98" t="s">
        <v>19</v>
      </c>
      <c r="R954" s="98" t="s">
        <v>19</v>
      </c>
      <c r="S954" s="98" t="s">
        <v>1316</v>
      </c>
      <c r="T954" s="31"/>
    </row>
    <row r="955" spans="1:20" ht="15.75" x14ac:dyDescent="0.25">
      <c r="A955" s="17">
        <v>955</v>
      </c>
      <c r="B955" s="18"/>
      <c r="C955" s="29"/>
      <c r="D955" s="30"/>
      <c r="E955" s="98">
        <v>3444</v>
      </c>
      <c r="F955" s="98" t="s">
        <v>399</v>
      </c>
      <c r="G955" s="98" t="s">
        <v>54</v>
      </c>
      <c r="H955" s="98" t="s">
        <v>99</v>
      </c>
      <c r="I955" s="99">
        <v>45638.73541666667</v>
      </c>
      <c r="J955" s="100">
        <v>45638.73541666667</v>
      </c>
      <c r="K955" s="99">
        <v>45638.736111111109</v>
      </c>
      <c r="L955" s="100">
        <v>45638.736111111109</v>
      </c>
      <c r="M955" s="101">
        <v>3.494221070659477E-3</v>
      </c>
      <c r="N955" s="101">
        <v>3.4942210958798909E-3</v>
      </c>
      <c r="O955" s="102">
        <v>91</v>
      </c>
      <c r="P955" s="102">
        <v>0</v>
      </c>
      <c r="Q955" s="98" t="s">
        <v>19</v>
      </c>
      <c r="R955" s="98" t="s">
        <v>19</v>
      </c>
      <c r="S955" s="98" t="s">
        <v>1316</v>
      </c>
      <c r="T955" s="31"/>
    </row>
    <row r="956" spans="1:20" ht="15.75" x14ac:dyDescent="0.25">
      <c r="A956" s="17">
        <v>956</v>
      </c>
      <c r="B956" s="18"/>
      <c r="C956" s="29"/>
      <c r="D956" s="30"/>
      <c r="E956" s="98">
        <v>3444</v>
      </c>
      <c r="F956" s="98" t="s">
        <v>399</v>
      </c>
      <c r="G956" s="98" t="s">
        <v>54</v>
      </c>
      <c r="H956" s="98" t="s">
        <v>136</v>
      </c>
      <c r="I956" s="99">
        <v>45638.73541666667</v>
      </c>
      <c r="J956" s="100">
        <v>45638.73541666667</v>
      </c>
      <c r="K956" s="99">
        <v>45638.736111111109</v>
      </c>
      <c r="L956" s="100">
        <v>45638.736111111109</v>
      </c>
      <c r="M956" s="101">
        <v>9.6763045033647042E-3</v>
      </c>
      <c r="N956" s="101">
        <v>9.676304573205851E-3</v>
      </c>
      <c r="O956" s="102">
        <v>252</v>
      </c>
      <c r="P956" s="102">
        <v>0</v>
      </c>
      <c r="Q956" s="98" t="s">
        <v>19</v>
      </c>
      <c r="R956" s="98" t="s">
        <v>19</v>
      </c>
      <c r="S956" s="98" t="s">
        <v>1316</v>
      </c>
      <c r="T956" s="31"/>
    </row>
    <row r="957" spans="1:20" ht="15.75" x14ac:dyDescent="0.25">
      <c r="A957" s="17">
        <v>957</v>
      </c>
      <c r="B957" s="18"/>
      <c r="C957" s="29"/>
      <c r="D957" s="30"/>
      <c r="E957" s="98">
        <v>3444</v>
      </c>
      <c r="F957" s="98" t="s">
        <v>399</v>
      </c>
      <c r="G957" s="98" t="s">
        <v>54</v>
      </c>
      <c r="H957" s="98" t="s">
        <v>919</v>
      </c>
      <c r="I957" s="99">
        <v>45638.73541666667</v>
      </c>
      <c r="J957" s="100">
        <v>45638.73541666667</v>
      </c>
      <c r="K957" s="99">
        <v>45638.736111111109</v>
      </c>
      <c r="L957" s="100">
        <v>45638.736111111109</v>
      </c>
      <c r="M957" s="101">
        <v>4.9533463529128846E-3</v>
      </c>
      <c r="N957" s="101">
        <v>4.9533463886649006E-3</v>
      </c>
      <c r="O957" s="102">
        <v>129</v>
      </c>
      <c r="P957" s="102">
        <v>0</v>
      </c>
      <c r="Q957" s="98" t="s">
        <v>19</v>
      </c>
      <c r="R957" s="98" t="s">
        <v>19</v>
      </c>
      <c r="S957" s="98" t="s">
        <v>1316</v>
      </c>
      <c r="T957" s="31"/>
    </row>
    <row r="958" spans="1:20" ht="15.75" x14ac:dyDescent="0.25">
      <c r="A958" s="17">
        <v>958</v>
      </c>
      <c r="B958" s="18"/>
      <c r="C958" s="29"/>
      <c r="D958" s="30"/>
      <c r="E958" s="98">
        <v>29844</v>
      </c>
      <c r="F958" s="98" t="s">
        <v>1317</v>
      </c>
      <c r="G958" s="98" t="s">
        <v>61</v>
      </c>
      <c r="H958" s="98" t="s">
        <v>125</v>
      </c>
      <c r="I958" s="99">
        <v>45638.75</v>
      </c>
      <c r="J958" s="100">
        <v>45638.75</v>
      </c>
      <c r="K958" s="99">
        <v>45638.775000000001</v>
      </c>
      <c r="L958" s="100">
        <v>45638.775000000001</v>
      </c>
      <c r="M958" s="101">
        <v>1.3823292248241552E-3</v>
      </c>
      <c r="N958" s="105">
        <v>3.8398034020658145E-5</v>
      </c>
      <c r="O958" s="102">
        <v>1</v>
      </c>
      <c r="P958" s="102">
        <v>36.000000002095476</v>
      </c>
      <c r="Q958" s="98" t="s">
        <v>56</v>
      </c>
      <c r="R958" s="98" t="s">
        <v>67</v>
      </c>
      <c r="S958" s="98" t="s">
        <v>1318</v>
      </c>
      <c r="T958" s="31"/>
    </row>
    <row r="959" spans="1:20" ht="15.75" x14ac:dyDescent="0.25">
      <c r="A959" s="17">
        <v>959</v>
      </c>
      <c r="B959" s="18"/>
      <c r="C959" s="29"/>
      <c r="D959" s="30"/>
      <c r="E959" s="98" t="s">
        <v>1319</v>
      </c>
      <c r="F959" s="98" t="s">
        <v>60</v>
      </c>
      <c r="G959" s="98" t="s">
        <v>61</v>
      </c>
      <c r="H959" s="98" t="s">
        <v>62</v>
      </c>
      <c r="I959" s="99">
        <v>45639.249305555553</v>
      </c>
      <c r="J959" s="100">
        <v>45639.249305555553</v>
      </c>
      <c r="K959" s="99">
        <v>45639.261111111111</v>
      </c>
      <c r="L959" s="100">
        <v>45639.261111111111</v>
      </c>
      <c r="M959" s="101">
        <v>6.527665784674115E-4</v>
      </c>
      <c r="N959" s="105">
        <v>3.8398034020658145E-5</v>
      </c>
      <c r="O959" s="102">
        <v>1</v>
      </c>
      <c r="P959" s="102">
        <v>17.000000003026798</v>
      </c>
      <c r="Q959" s="98" t="s">
        <v>56</v>
      </c>
      <c r="R959" s="98" t="s">
        <v>67</v>
      </c>
      <c r="S959" s="98" t="s">
        <v>1321</v>
      </c>
      <c r="T959" s="31"/>
    </row>
    <row r="960" spans="1:20" ht="15.75" x14ac:dyDescent="0.25">
      <c r="A960" s="17">
        <v>960</v>
      </c>
      <c r="B960" s="18"/>
      <c r="C960" s="29"/>
      <c r="D960" s="30"/>
      <c r="E960" s="98" t="s">
        <v>1319</v>
      </c>
      <c r="F960" s="98" t="s">
        <v>60</v>
      </c>
      <c r="G960" s="98" t="s">
        <v>61</v>
      </c>
      <c r="H960" s="98" t="s">
        <v>1793</v>
      </c>
      <c r="I960" s="99">
        <v>45639.249305555553</v>
      </c>
      <c r="J960" s="100">
        <v>45639.249305555553</v>
      </c>
      <c r="K960" s="99">
        <v>45639.261111111111</v>
      </c>
      <c r="L960" s="100">
        <v>45639.261111111111</v>
      </c>
      <c r="M960" s="101">
        <v>6.527665784674115E-3</v>
      </c>
      <c r="N960" s="105">
        <v>3.8398034020658141E-4</v>
      </c>
      <c r="O960" s="102">
        <v>10</v>
      </c>
      <c r="P960" s="102">
        <v>170.00000003026798</v>
      </c>
      <c r="Q960" s="98" t="s">
        <v>56</v>
      </c>
      <c r="R960" s="98" t="s">
        <v>67</v>
      </c>
      <c r="S960" s="98" t="s">
        <v>1321</v>
      </c>
      <c r="T960" s="31"/>
    </row>
    <row r="961" spans="1:20" ht="15.75" x14ac:dyDescent="0.25">
      <c r="A961" s="17">
        <v>961</v>
      </c>
      <c r="B961" s="18"/>
      <c r="C961" s="29"/>
      <c r="D961" s="30"/>
      <c r="E961" s="98" t="s">
        <v>1319</v>
      </c>
      <c r="F961" s="98" t="s">
        <v>60</v>
      </c>
      <c r="G961" s="98" t="s">
        <v>61</v>
      </c>
      <c r="H961" s="98" t="s">
        <v>598</v>
      </c>
      <c r="I961" s="99">
        <v>45639.249305555553</v>
      </c>
      <c r="J961" s="100">
        <v>45639.249305555553</v>
      </c>
      <c r="K961" s="99">
        <v>45639.261111111111</v>
      </c>
      <c r="L961" s="100">
        <v>45639.261111111111</v>
      </c>
      <c r="M961" s="101">
        <v>0.11619245096719925</v>
      </c>
      <c r="N961" s="105">
        <v>6.8348500556771495E-3</v>
      </c>
      <c r="O961" s="102">
        <v>178</v>
      </c>
      <c r="P961" s="102">
        <v>3026.0000005387701</v>
      </c>
      <c r="Q961" s="98" t="s">
        <v>56</v>
      </c>
      <c r="R961" s="98" t="s">
        <v>67</v>
      </c>
      <c r="S961" s="98" t="s">
        <v>1321</v>
      </c>
      <c r="T961" s="31"/>
    </row>
    <row r="962" spans="1:20" ht="15.75" x14ac:dyDescent="0.25">
      <c r="A962" s="17">
        <v>962</v>
      </c>
      <c r="B962" s="18"/>
      <c r="C962" s="29"/>
      <c r="D962" s="30"/>
      <c r="E962" s="98" t="s">
        <v>1319</v>
      </c>
      <c r="F962" s="98" t="s">
        <v>60</v>
      </c>
      <c r="G962" s="98" t="s">
        <v>61</v>
      </c>
      <c r="H962" s="98" t="s">
        <v>74</v>
      </c>
      <c r="I962" s="99">
        <v>45639.249305555553</v>
      </c>
      <c r="J962" s="100">
        <v>45639.249305555553</v>
      </c>
      <c r="K962" s="99">
        <v>45639.261111111111</v>
      </c>
      <c r="L962" s="100">
        <v>45639.261111111111</v>
      </c>
      <c r="M962" s="101">
        <v>0.10574818571172066</v>
      </c>
      <c r="N962" s="105">
        <v>6.2204815113466186E-3</v>
      </c>
      <c r="O962" s="102">
        <v>162</v>
      </c>
      <c r="P962" s="102">
        <v>2754.0000004903413</v>
      </c>
      <c r="Q962" s="98" t="s">
        <v>56</v>
      </c>
      <c r="R962" s="98" t="s">
        <v>67</v>
      </c>
      <c r="S962" s="98" t="s">
        <v>1321</v>
      </c>
      <c r="T962" s="31"/>
    </row>
    <row r="963" spans="1:20" ht="15.75" x14ac:dyDescent="0.25">
      <c r="A963" s="17">
        <v>963</v>
      </c>
      <c r="B963" s="18"/>
      <c r="C963" s="29"/>
      <c r="D963" s="30"/>
      <c r="E963" s="98">
        <v>29878</v>
      </c>
      <c r="F963" s="98" t="s">
        <v>1317</v>
      </c>
      <c r="G963" s="98" t="s">
        <v>61</v>
      </c>
      <c r="H963" s="98" t="s">
        <v>125</v>
      </c>
      <c r="I963" s="99">
        <v>45639.494444444441</v>
      </c>
      <c r="J963" s="100">
        <v>45639.494444444441</v>
      </c>
      <c r="K963" s="99">
        <v>45639.822916666664</v>
      </c>
      <c r="L963" s="100">
        <v>45639.822916666664</v>
      </c>
      <c r="M963" s="101">
        <v>1.8162270091833882E-2</v>
      </c>
      <c r="N963" s="105">
        <v>3.8398034020658145E-5</v>
      </c>
      <c r="O963" s="102">
        <v>1</v>
      </c>
      <c r="P963" s="102">
        <v>473.00000000162981</v>
      </c>
      <c r="Q963" s="98" t="s">
        <v>56</v>
      </c>
      <c r="R963" s="98" t="s">
        <v>67</v>
      </c>
      <c r="S963" s="98" t="s">
        <v>1322</v>
      </c>
      <c r="T963" s="31"/>
    </row>
    <row r="964" spans="1:20" ht="15.75" x14ac:dyDescent="0.25">
      <c r="A964" s="17">
        <v>964</v>
      </c>
      <c r="B964" s="18"/>
      <c r="C964" s="29"/>
      <c r="D964" s="30"/>
      <c r="E964" s="98">
        <v>3449</v>
      </c>
      <c r="F964" s="98" t="s">
        <v>165</v>
      </c>
      <c r="G964" s="98" t="s">
        <v>54</v>
      </c>
      <c r="H964" s="98" t="s">
        <v>93</v>
      </c>
      <c r="I964" s="99">
        <v>45640.378472222219</v>
      </c>
      <c r="J964" s="100">
        <v>45640.378472222219</v>
      </c>
      <c r="K964" s="99">
        <v>45640.463194444441</v>
      </c>
      <c r="L964" s="100">
        <v>45640.463194444441</v>
      </c>
      <c r="M964" s="101">
        <v>4.2161041354521714E-2</v>
      </c>
      <c r="N964" s="101">
        <v>3.4558230618592328E-4</v>
      </c>
      <c r="O964" s="102">
        <v>9</v>
      </c>
      <c r="P964" s="102">
        <v>549.2799216659206</v>
      </c>
      <c r="Q964" s="98" t="s">
        <v>19</v>
      </c>
      <c r="R964" s="98" t="s">
        <v>19</v>
      </c>
      <c r="S964" s="98" t="s">
        <v>973</v>
      </c>
      <c r="T964" s="31"/>
    </row>
    <row r="965" spans="1:20" ht="15.75" x14ac:dyDescent="0.25">
      <c r="A965" s="17">
        <v>965</v>
      </c>
      <c r="B965" s="18"/>
      <c r="C965" s="29"/>
      <c r="D965" s="30"/>
      <c r="E965" s="98">
        <v>105562</v>
      </c>
      <c r="F965" s="98" t="s">
        <v>1323</v>
      </c>
      <c r="G965" s="98" t="s">
        <v>54</v>
      </c>
      <c r="H965" s="98" t="s">
        <v>99</v>
      </c>
      <c r="I965" s="99">
        <v>45640.464583333334</v>
      </c>
      <c r="J965" s="100">
        <v>45640.464583333334</v>
      </c>
      <c r="K965" s="99">
        <v>45640.59375</v>
      </c>
      <c r="L965" s="100">
        <v>45640.59375</v>
      </c>
      <c r="M965" s="101">
        <v>7.1420343277887729E-3</v>
      </c>
      <c r="N965" s="105">
        <v>3.8398034020658145E-5</v>
      </c>
      <c r="O965" s="102">
        <v>1</v>
      </c>
      <c r="P965" s="102">
        <v>185.99999999860302</v>
      </c>
      <c r="Q965" s="98" t="s">
        <v>56</v>
      </c>
      <c r="R965" s="98" t="s">
        <v>78</v>
      </c>
      <c r="S965" s="98" t="s">
        <v>355</v>
      </c>
      <c r="T965" s="31"/>
    </row>
    <row r="966" spans="1:20" ht="15.75" x14ac:dyDescent="0.25">
      <c r="A966" s="17">
        <v>966</v>
      </c>
      <c r="B966" s="18"/>
      <c r="C966" s="29"/>
      <c r="D966" s="30"/>
      <c r="E966" s="98">
        <v>29879</v>
      </c>
      <c r="F966" s="98" t="s">
        <v>1095</v>
      </c>
      <c r="G966" s="98" t="s">
        <v>54</v>
      </c>
      <c r="H966" s="98" t="s">
        <v>93</v>
      </c>
      <c r="I966" s="99">
        <v>45640.734722222223</v>
      </c>
      <c r="J966" s="100">
        <v>45640.734722222223</v>
      </c>
      <c r="K966" s="99">
        <v>45640.895833333336</v>
      </c>
      <c r="L966" s="100">
        <v>45640.895833333336</v>
      </c>
      <c r="M966" s="101">
        <v>0.12682870637087754</v>
      </c>
      <c r="N966" s="105">
        <v>6.9116461237184656E-4</v>
      </c>
      <c r="O966" s="102">
        <v>18</v>
      </c>
      <c r="P966" s="102">
        <v>3303.0000000167638</v>
      </c>
      <c r="Q966" s="98" t="s">
        <v>56</v>
      </c>
      <c r="R966" s="98" t="s">
        <v>67</v>
      </c>
      <c r="S966" s="98" t="s">
        <v>1324</v>
      </c>
      <c r="T966" s="31"/>
    </row>
    <row r="967" spans="1:20" ht="15.75" x14ac:dyDescent="0.25">
      <c r="A967" s="17">
        <v>967</v>
      </c>
      <c r="B967" s="18"/>
      <c r="C967" s="29"/>
      <c r="D967" s="30"/>
      <c r="E967" s="98">
        <v>29846</v>
      </c>
      <c r="F967" s="98" t="s">
        <v>1325</v>
      </c>
      <c r="G967" s="98" t="s">
        <v>54</v>
      </c>
      <c r="H967" s="98" t="s">
        <v>87</v>
      </c>
      <c r="I967" s="99">
        <v>45640.743750000001</v>
      </c>
      <c r="J967" s="100">
        <v>45640.743750000001</v>
      </c>
      <c r="K967" s="99">
        <v>45643.669444444444</v>
      </c>
      <c r="L967" s="100">
        <v>45643.669444444444</v>
      </c>
      <c r="M967" s="101">
        <v>0.98202972006894473</v>
      </c>
      <c r="N967" s="105">
        <v>4.7229581845409513E-3</v>
      </c>
      <c r="O967" s="102">
        <v>123</v>
      </c>
      <c r="P967" s="102">
        <v>25574.999999755528</v>
      </c>
      <c r="Q967" s="98" t="s">
        <v>56</v>
      </c>
      <c r="R967" s="98" t="s">
        <v>67</v>
      </c>
      <c r="S967" s="98" t="s">
        <v>1326</v>
      </c>
      <c r="T967" s="31"/>
    </row>
    <row r="968" spans="1:20" ht="15.75" x14ac:dyDescent="0.25">
      <c r="A968" s="17">
        <v>968</v>
      </c>
      <c r="B968" s="18"/>
      <c r="C968" s="29"/>
      <c r="D968" s="30"/>
      <c r="E968" s="98">
        <v>29883</v>
      </c>
      <c r="F968" s="98" t="s">
        <v>1327</v>
      </c>
      <c r="G968" s="98" t="s">
        <v>54</v>
      </c>
      <c r="H968" s="98" t="s">
        <v>55</v>
      </c>
      <c r="I968" s="99">
        <v>45642.125694444447</v>
      </c>
      <c r="J968" s="100">
        <v>45642.125694444447</v>
      </c>
      <c r="K968" s="99">
        <v>45646.506249999999</v>
      </c>
      <c r="L968" s="100">
        <v>45646.506249999999</v>
      </c>
      <c r="M968" s="101">
        <v>0.82029720075446078</v>
      </c>
      <c r="N968" s="105">
        <v>5.4141227969127974E-3</v>
      </c>
      <c r="O968" s="102">
        <v>141</v>
      </c>
      <c r="P968" s="102">
        <v>21362.999999248423</v>
      </c>
      <c r="Q968" s="98" t="s">
        <v>56</v>
      </c>
      <c r="R968" s="98" t="s">
        <v>113</v>
      </c>
      <c r="S968" s="98" t="s">
        <v>1328</v>
      </c>
      <c r="T968" s="31"/>
    </row>
    <row r="969" spans="1:20" ht="15.75" x14ac:dyDescent="0.25">
      <c r="A969" s="17">
        <v>969</v>
      </c>
      <c r="B969" s="18"/>
      <c r="C969" s="29"/>
      <c r="D969" s="30"/>
      <c r="E969" s="98">
        <v>107633</v>
      </c>
      <c r="F969" s="98" t="s">
        <v>1329</v>
      </c>
      <c r="G969" s="98" t="s">
        <v>54</v>
      </c>
      <c r="H969" s="98" t="s">
        <v>90</v>
      </c>
      <c r="I969" s="99">
        <v>45642.224999999999</v>
      </c>
      <c r="J969" s="100">
        <v>45642.224999999999</v>
      </c>
      <c r="K969" s="99">
        <v>45642.390277777777</v>
      </c>
      <c r="L969" s="100">
        <v>45642.390277777777</v>
      </c>
      <c r="M969" s="101">
        <v>5.483239258160711E-2</v>
      </c>
      <c r="N969" s="105">
        <v>2.3038820412394885E-4</v>
      </c>
      <c r="O969" s="102">
        <v>6</v>
      </c>
      <c r="P969" s="102">
        <v>1428.000000002794</v>
      </c>
      <c r="Q969" s="98" t="s">
        <v>56</v>
      </c>
      <c r="R969" s="98" t="s">
        <v>78</v>
      </c>
      <c r="S969" s="98" t="s">
        <v>1330</v>
      </c>
      <c r="T969" s="31"/>
    </row>
    <row r="970" spans="1:20" ht="15.75" x14ac:dyDescent="0.25">
      <c r="A970" s="17">
        <v>970</v>
      </c>
      <c r="B970" s="18"/>
      <c r="C970" s="29"/>
      <c r="D970" s="30"/>
      <c r="E970" s="98" t="s">
        <v>1331</v>
      </c>
      <c r="F970" s="98" t="s">
        <v>647</v>
      </c>
      <c r="G970" s="98" t="s">
        <v>54</v>
      </c>
      <c r="H970" s="98" t="s">
        <v>555</v>
      </c>
      <c r="I970" s="99">
        <v>45642.716666666667</v>
      </c>
      <c r="J970" s="100">
        <v>45642.716666666667</v>
      </c>
      <c r="K970" s="99">
        <v>45642.717361111114</v>
      </c>
      <c r="L970" s="100">
        <v>45642.717361111114</v>
      </c>
      <c r="M970" s="101">
        <v>3.8398034145821486E-5</v>
      </c>
      <c r="N970" s="101">
        <v>3.8398034020658145E-5</v>
      </c>
      <c r="O970" s="102">
        <v>1</v>
      </c>
      <c r="P970" s="102">
        <v>0.50001920064688743</v>
      </c>
      <c r="Q970" s="98" t="s">
        <v>19</v>
      </c>
      <c r="R970" s="98" t="s">
        <v>19</v>
      </c>
      <c r="S970" s="98" t="s">
        <v>1332</v>
      </c>
      <c r="T970" s="31"/>
    </row>
    <row r="971" spans="1:20" ht="15.75" x14ac:dyDescent="0.25">
      <c r="A971" s="17">
        <v>971</v>
      </c>
      <c r="B971" s="18"/>
      <c r="C971" s="29"/>
      <c r="D971" s="30"/>
      <c r="E971" s="98" t="s">
        <v>1331</v>
      </c>
      <c r="F971" s="98" t="s">
        <v>647</v>
      </c>
      <c r="G971" s="98" t="s">
        <v>54</v>
      </c>
      <c r="H971" s="98" t="s">
        <v>99</v>
      </c>
      <c r="I971" s="99">
        <v>45642.716666666667</v>
      </c>
      <c r="J971" s="100">
        <v>45642.716666666667</v>
      </c>
      <c r="K971" s="99">
        <v>45642.717361111114</v>
      </c>
      <c r="L971" s="100">
        <v>45642.717361111114</v>
      </c>
      <c r="M971" s="101">
        <v>3.4942211072697552E-3</v>
      </c>
      <c r="N971" s="101">
        <v>3.4942210958798909E-3</v>
      </c>
      <c r="O971" s="102">
        <v>91</v>
      </c>
      <c r="P971" s="102">
        <v>45.658987208693894</v>
      </c>
      <c r="Q971" s="98" t="s">
        <v>19</v>
      </c>
      <c r="R971" s="98" t="s">
        <v>19</v>
      </c>
      <c r="S971" s="98" t="s">
        <v>1332</v>
      </c>
      <c r="T971" s="31"/>
    </row>
    <row r="972" spans="1:20" ht="15.75" x14ac:dyDescent="0.25">
      <c r="A972" s="17">
        <v>972</v>
      </c>
      <c r="B972" s="18"/>
      <c r="C972" s="29"/>
      <c r="D972" s="30"/>
      <c r="E972" s="98" t="s">
        <v>1331</v>
      </c>
      <c r="F972" s="98" t="s">
        <v>647</v>
      </c>
      <c r="G972" s="98" t="s">
        <v>54</v>
      </c>
      <c r="H972" s="98" t="s">
        <v>136</v>
      </c>
      <c r="I972" s="99">
        <v>45642.716666666667</v>
      </c>
      <c r="J972" s="100">
        <v>45642.716666666667</v>
      </c>
      <c r="K972" s="99">
        <v>45642.717361111114</v>
      </c>
      <c r="L972" s="100">
        <v>45642.717361111114</v>
      </c>
      <c r="M972" s="101">
        <v>9.6763046047470148E-3</v>
      </c>
      <c r="N972" s="101">
        <v>9.676304573205851E-3</v>
      </c>
      <c r="O972" s="102">
        <v>252</v>
      </c>
      <c r="P972" s="102">
        <v>127.21921479091138</v>
      </c>
      <c r="Q972" s="98" t="s">
        <v>19</v>
      </c>
      <c r="R972" s="98" t="s">
        <v>19</v>
      </c>
      <c r="S972" s="98" t="s">
        <v>1332</v>
      </c>
      <c r="T972" s="31"/>
    </row>
    <row r="973" spans="1:20" ht="15.75" x14ac:dyDescent="0.25">
      <c r="A973" s="17">
        <v>973</v>
      </c>
      <c r="B973" s="18"/>
      <c r="C973" s="29"/>
      <c r="D973" s="30"/>
      <c r="E973" s="98" t="s">
        <v>1331</v>
      </c>
      <c r="F973" s="98" t="s">
        <v>647</v>
      </c>
      <c r="G973" s="98" t="s">
        <v>54</v>
      </c>
      <c r="H973" s="98" t="s">
        <v>919</v>
      </c>
      <c r="I973" s="99">
        <v>45642.716666666667</v>
      </c>
      <c r="J973" s="100">
        <v>45642.716666666667</v>
      </c>
      <c r="K973" s="99">
        <v>45642.717361111114</v>
      </c>
      <c r="L973" s="100">
        <v>45642.717361111114</v>
      </c>
      <c r="M973" s="101">
        <v>4.953346404810972E-3</v>
      </c>
      <c r="N973" s="101">
        <v>4.9533463886649006E-3</v>
      </c>
      <c r="O973" s="102">
        <v>129</v>
      </c>
      <c r="P973" s="102">
        <v>64.819491053356373</v>
      </c>
      <c r="Q973" s="98" t="s">
        <v>19</v>
      </c>
      <c r="R973" s="98" t="s">
        <v>19</v>
      </c>
      <c r="S973" s="98" t="s">
        <v>1332</v>
      </c>
      <c r="T973" s="31"/>
    </row>
    <row r="974" spans="1:20" ht="15.75" x14ac:dyDescent="0.25">
      <c r="A974" s="17">
        <v>974</v>
      </c>
      <c r="B974" s="18"/>
      <c r="C974" s="29"/>
      <c r="D974" s="30"/>
      <c r="E974" s="98" t="s">
        <v>1331</v>
      </c>
      <c r="F974" s="98" t="s">
        <v>647</v>
      </c>
      <c r="G974" s="98" t="s">
        <v>54</v>
      </c>
      <c r="H974" s="98" t="s">
        <v>1800</v>
      </c>
      <c r="I974" s="99">
        <v>45642.716666666667</v>
      </c>
      <c r="J974" s="100">
        <v>45642.716666666667</v>
      </c>
      <c r="K974" s="99">
        <v>45642.717361111114</v>
      </c>
      <c r="L974" s="100">
        <v>45642.717361111114</v>
      </c>
      <c r="M974" s="101">
        <v>3.8398034145821486E-5</v>
      </c>
      <c r="N974" s="101">
        <v>3.8398034020658145E-5</v>
      </c>
      <c r="O974" s="102">
        <v>1</v>
      </c>
      <c r="P974" s="102">
        <v>0.50001920064688743</v>
      </c>
      <c r="Q974" s="98" t="s">
        <v>19</v>
      </c>
      <c r="R974" s="98" t="s">
        <v>19</v>
      </c>
      <c r="S974" s="98" t="s">
        <v>1332</v>
      </c>
      <c r="T974" s="31"/>
    </row>
    <row r="975" spans="1:20" ht="15.75" x14ac:dyDescent="0.25">
      <c r="A975" s="17">
        <v>975</v>
      </c>
      <c r="B975" s="18"/>
      <c r="C975" s="29"/>
      <c r="D975" s="30"/>
      <c r="E975" s="98" t="s">
        <v>1331</v>
      </c>
      <c r="F975" s="98" t="s">
        <v>647</v>
      </c>
      <c r="G975" s="98" t="s">
        <v>54</v>
      </c>
      <c r="H975" s="98" t="s">
        <v>140</v>
      </c>
      <c r="I975" s="99">
        <v>45642.716666666667</v>
      </c>
      <c r="J975" s="100">
        <v>45642.716666666667</v>
      </c>
      <c r="K975" s="99">
        <v>45642.717361111114</v>
      </c>
      <c r="L975" s="100">
        <v>45642.717361111114</v>
      </c>
      <c r="M975" s="101">
        <v>1.1826594516913019E-2</v>
      </c>
      <c r="N975" s="101">
        <v>1.1826594478362708E-2</v>
      </c>
      <c r="O975" s="102">
        <v>308</v>
      </c>
      <c r="P975" s="102">
        <v>155.82129605758746</v>
      </c>
      <c r="Q975" s="98" t="s">
        <v>19</v>
      </c>
      <c r="R975" s="98" t="s">
        <v>19</v>
      </c>
      <c r="S975" s="98" t="s">
        <v>1332</v>
      </c>
      <c r="T975" s="31"/>
    </row>
    <row r="976" spans="1:20" ht="15.75" x14ac:dyDescent="0.25">
      <c r="A976" s="17">
        <v>976</v>
      </c>
      <c r="B976" s="18"/>
      <c r="C976" s="29"/>
      <c r="D976" s="30"/>
      <c r="E976" s="98" t="s">
        <v>1331</v>
      </c>
      <c r="F976" s="98" t="s">
        <v>647</v>
      </c>
      <c r="G976" s="98" t="s">
        <v>54</v>
      </c>
      <c r="H976" s="98" t="s">
        <v>77</v>
      </c>
      <c r="I976" s="99">
        <v>45642.716666666667</v>
      </c>
      <c r="J976" s="100">
        <v>45642.716666666667</v>
      </c>
      <c r="K976" s="99">
        <v>45642.717361111114</v>
      </c>
      <c r="L976" s="100">
        <v>45642.717361111114</v>
      </c>
      <c r="M976" s="101">
        <v>4.3389778584778278E-3</v>
      </c>
      <c r="N976" s="101">
        <v>4.3389778443343697E-3</v>
      </c>
      <c r="O976" s="102">
        <v>113</v>
      </c>
      <c r="P976" s="102">
        <v>56.74515243317304</v>
      </c>
      <c r="Q976" s="98" t="s">
        <v>19</v>
      </c>
      <c r="R976" s="98" t="s">
        <v>19</v>
      </c>
      <c r="S976" s="98" t="s">
        <v>1332</v>
      </c>
      <c r="T976" s="31"/>
    </row>
    <row r="977" spans="1:20" ht="15.75" x14ac:dyDescent="0.25">
      <c r="A977" s="17">
        <v>977</v>
      </c>
      <c r="B977" s="18"/>
      <c r="C977" s="29"/>
      <c r="D977" s="30"/>
      <c r="E977" s="98" t="s">
        <v>1331</v>
      </c>
      <c r="F977" s="98" t="s">
        <v>647</v>
      </c>
      <c r="G977" s="98" t="s">
        <v>54</v>
      </c>
      <c r="H977" s="98" t="s">
        <v>80</v>
      </c>
      <c r="I977" s="99">
        <v>45642.716666666667</v>
      </c>
      <c r="J977" s="100">
        <v>45642.716666666667</v>
      </c>
      <c r="K977" s="99">
        <v>45642.717361111114</v>
      </c>
      <c r="L977" s="100">
        <v>45642.717361111114</v>
      </c>
      <c r="M977" s="101">
        <v>1.213377879007959E-2</v>
      </c>
      <c r="N977" s="101">
        <v>1.2133778750527973E-2</v>
      </c>
      <c r="O977" s="102">
        <v>316</v>
      </c>
      <c r="P977" s="102">
        <v>159.91713756385397</v>
      </c>
      <c r="Q977" s="98" t="s">
        <v>19</v>
      </c>
      <c r="R977" s="98" t="s">
        <v>19</v>
      </c>
      <c r="S977" s="98" t="s">
        <v>1332</v>
      </c>
      <c r="T977" s="31"/>
    </row>
    <row r="978" spans="1:20" ht="15.75" x14ac:dyDescent="0.25">
      <c r="A978" s="17">
        <v>978</v>
      </c>
      <c r="B978" s="18"/>
      <c r="C978" s="29"/>
      <c r="D978" s="30"/>
      <c r="E978" s="98" t="s">
        <v>1331</v>
      </c>
      <c r="F978" s="98" t="s">
        <v>647</v>
      </c>
      <c r="G978" s="98" t="s">
        <v>54</v>
      </c>
      <c r="H978" s="98" t="s">
        <v>510</v>
      </c>
      <c r="I978" s="99">
        <v>45642.716666666667</v>
      </c>
      <c r="J978" s="100">
        <v>45642.716666666667</v>
      </c>
      <c r="K978" s="99">
        <v>45642.717361111114</v>
      </c>
      <c r="L978" s="100">
        <v>45642.717361111114</v>
      </c>
      <c r="M978" s="101">
        <v>4.6461621316443999E-3</v>
      </c>
      <c r="N978" s="101">
        <v>4.6461621164996351E-3</v>
      </c>
      <c r="O978" s="102">
        <v>121</v>
      </c>
      <c r="P978" s="102">
        <v>60.781093006172043</v>
      </c>
      <c r="Q978" s="98" t="s">
        <v>19</v>
      </c>
      <c r="R978" s="98" t="s">
        <v>19</v>
      </c>
      <c r="S978" s="98" t="s">
        <v>1332</v>
      </c>
      <c r="T978" s="31"/>
    </row>
    <row r="979" spans="1:20" ht="15.75" x14ac:dyDescent="0.25">
      <c r="A979" s="17">
        <v>979</v>
      </c>
      <c r="B979" s="18"/>
      <c r="C979" s="29"/>
      <c r="D979" s="30"/>
      <c r="E979" s="98">
        <v>108419</v>
      </c>
      <c r="F979" s="98" t="s">
        <v>1333</v>
      </c>
      <c r="G979" s="98" t="s">
        <v>61</v>
      </c>
      <c r="H979" s="98" t="s">
        <v>85</v>
      </c>
      <c r="I979" s="99">
        <v>45643.277777777781</v>
      </c>
      <c r="J979" s="100">
        <v>45643.277777777781</v>
      </c>
      <c r="K979" s="99">
        <v>45643.347222222219</v>
      </c>
      <c r="L979" s="100">
        <v>45643.347222222219</v>
      </c>
      <c r="M979" s="101">
        <v>5.3757247623914865E-2</v>
      </c>
      <c r="N979" s="105">
        <v>5.3757247628921396E-4</v>
      </c>
      <c r="O979" s="102">
        <v>14</v>
      </c>
      <c r="P979" s="102">
        <v>1399.9999998696148</v>
      </c>
      <c r="Q979" s="98" t="s">
        <v>56</v>
      </c>
      <c r="R979" s="98" t="s">
        <v>78</v>
      </c>
      <c r="S979" s="98" t="s">
        <v>330</v>
      </c>
      <c r="T979" s="31"/>
    </row>
    <row r="980" spans="1:20" ht="15.75" x14ac:dyDescent="0.25">
      <c r="A980" s="17">
        <v>980</v>
      </c>
      <c r="B980" s="18"/>
      <c r="C980" s="29"/>
      <c r="D980" s="30"/>
      <c r="E980" s="98" t="s">
        <v>1334</v>
      </c>
      <c r="F980" s="98" t="s">
        <v>1335</v>
      </c>
      <c r="G980" s="98" t="s">
        <v>61</v>
      </c>
      <c r="H980" s="98" t="s">
        <v>242</v>
      </c>
      <c r="I980" s="99">
        <v>45643.322916666664</v>
      </c>
      <c r="J980" s="100">
        <v>45643.322916666664</v>
      </c>
      <c r="K980" s="99">
        <v>45643.420138888891</v>
      </c>
      <c r="L980" s="100">
        <v>45643.420138888891</v>
      </c>
      <c r="M980" s="101">
        <v>1.4764044082364107</v>
      </c>
      <c r="N980" s="105">
        <v>4.665361133509964E-2</v>
      </c>
      <c r="O980" s="102">
        <v>1215</v>
      </c>
      <c r="P980" s="102">
        <v>38450.000003700843</v>
      </c>
      <c r="Q980" s="98" t="s">
        <v>56</v>
      </c>
      <c r="R980" s="98" t="s">
        <v>157</v>
      </c>
      <c r="S980" s="98" t="s">
        <v>1336</v>
      </c>
      <c r="T980" s="31"/>
    </row>
    <row r="981" spans="1:20" ht="15.75" x14ac:dyDescent="0.25">
      <c r="A981" s="17">
        <v>981</v>
      </c>
      <c r="B981" s="18"/>
      <c r="C981" s="29"/>
      <c r="D981" s="30"/>
      <c r="E981" s="98" t="s">
        <v>1334</v>
      </c>
      <c r="F981" s="98" t="s">
        <v>1335</v>
      </c>
      <c r="G981" s="98" t="s">
        <v>61</v>
      </c>
      <c r="H981" s="98" t="s">
        <v>276</v>
      </c>
      <c r="I981" s="99">
        <v>45643.369444444441</v>
      </c>
      <c r="J981" s="100">
        <v>45643.369444444441</v>
      </c>
      <c r="K981" s="99">
        <v>45643.373611111114</v>
      </c>
      <c r="L981" s="100">
        <v>45643.373611111114</v>
      </c>
      <c r="M981" s="101">
        <v>0.18868793946307427</v>
      </c>
      <c r="N981" s="105">
        <v>3.1447989862919017E-2</v>
      </c>
      <c r="O981" s="102">
        <v>819</v>
      </c>
      <c r="P981" s="102">
        <v>4914.0000074368436</v>
      </c>
      <c r="Q981" s="98" t="s">
        <v>56</v>
      </c>
      <c r="R981" s="98" t="s">
        <v>157</v>
      </c>
      <c r="S981" s="98" t="s">
        <v>1336</v>
      </c>
      <c r="T981" s="31"/>
    </row>
    <row r="982" spans="1:20" ht="15.75" x14ac:dyDescent="0.25">
      <c r="A982" s="17">
        <v>982</v>
      </c>
      <c r="B982" s="18"/>
      <c r="C982" s="29"/>
      <c r="D982" s="30"/>
      <c r="E982" s="98">
        <v>29886</v>
      </c>
      <c r="F982" s="98" t="s">
        <v>1337</v>
      </c>
      <c r="G982" s="98" t="s">
        <v>54</v>
      </c>
      <c r="H982" s="98" t="s">
        <v>150</v>
      </c>
      <c r="I982" s="99">
        <v>45643.379166666666</v>
      </c>
      <c r="J982" s="100">
        <v>45643.379166666666</v>
      </c>
      <c r="K982" s="99">
        <v>45643.435416666667</v>
      </c>
      <c r="L982" s="100">
        <v>45643.435416666667</v>
      </c>
      <c r="M982" s="101">
        <v>1.2440963023015087E-2</v>
      </c>
      <c r="N982" s="105">
        <v>1.5359213608263258E-4</v>
      </c>
      <c r="O982" s="102">
        <v>4</v>
      </c>
      <c r="P982" s="102">
        <v>324.0000000083819</v>
      </c>
      <c r="Q982" s="98" t="s">
        <v>56</v>
      </c>
      <c r="R982" s="98" t="s">
        <v>113</v>
      </c>
      <c r="S982" s="98" t="s">
        <v>1338</v>
      </c>
      <c r="T982" s="31"/>
    </row>
    <row r="983" spans="1:20" ht="15.75" x14ac:dyDescent="0.25">
      <c r="A983" s="17">
        <v>983</v>
      </c>
      <c r="B983" s="18"/>
      <c r="C983" s="29"/>
      <c r="D983" s="30"/>
      <c r="E983" s="98">
        <v>3455</v>
      </c>
      <c r="F983" s="98" t="s">
        <v>1339</v>
      </c>
      <c r="G983" s="98" t="s">
        <v>54</v>
      </c>
      <c r="H983" s="98" t="s">
        <v>166</v>
      </c>
      <c r="I983" s="99">
        <v>45643.384027777778</v>
      </c>
      <c r="J983" s="100">
        <v>45643.384027777778</v>
      </c>
      <c r="K983" s="99">
        <v>45643.451388888891</v>
      </c>
      <c r="L983" s="100">
        <v>45643.451388888891</v>
      </c>
      <c r="M983" s="101">
        <v>5.5869139501130427E-2</v>
      </c>
      <c r="N983" s="101">
        <v>5.7597051030987213E-4</v>
      </c>
      <c r="O983" s="102">
        <v>15</v>
      </c>
      <c r="P983" s="102">
        <v>727.91901856022832</v>
      </c>
      <c r="Q983" s="98" t="s">
        <v>19</v>
      </c>
      <c r="R983" s="98" t="s">
        <v>19</v>
      </c>
      <c r="S983" s="98" t="s">
        <v>1340</v>
      </c>
      <c r="T983" s="31"/>
    </row>
    <row r="984" spans="1:20" ht="15.75" x14ac:dyDescent="0.25">
      <c r="A984" s="17">
        <v>984</v>
      </c>
      <c r="B984" s="18"/>
      <c r="C984" s="29"/>
      <c r="D984" s="30"/>
      <c r="E984" s="98">
        <v>108555</v>
      </c>
      <c r="F984" s="98" t="s">
        <v>1341</v>
      </c>
      <c r="G984" s="98" t="s">
        <v>54</v>
      </c>
      <c r="H984" s="98" t="s">
        <v>235</v>
      </c>
      <c r="I984" s="99">
        <v>45643.441666666666</v>
      </c>
      <c r="J984" s="100">
        <v>45643.441666666666</v>
      </c>
      <c r="K984" s="99">
        <v>45643.756944444445</v>
      </c>
      <c r="L984" s="100">
        <v>45643.756944444445</v>
      </c>
      <c r="M984" s="101">
        <v>0.41838497869145136</v>
      </c>
      <c r="N984" s="105">
        <v>9.2155281649579542E-4</v>
      </c>
      <c r="O984" s="102">
        <v>24</v>
      </c>
      <c r="P984" s="102">
        <v>10896.000000061467</v>
      </c>
      <c r="Q984" s="98" t="s">
        <v>56</v>
      </c>
      <c r="R984" s="98" t="s">
        <v>157</v>
      </c>
      <c r="S984" s="98" t="s">
        <v>330</v>
      </c>
      <c r="T984" s="31"/>
    </row>
    <row r="985" spans="1:20" ht="15.75" x14ac:dyDescent="0.25">
      <c r="A985" s="17">
        <v>985</v>
      </c>
      <c r="B985" s="18"/>
      <c r="C985" s="29"/>
      <c r="D985" s="30"/>
      <c r="E985" s="98">
        <v>108572</v>
      </c>
      <c r="F985" s="98" t="s">
        <v>1342</v>
      </c>
      <c r="G985" s="98" t="s">
        <v>54</v>
      </c>
      <c r="H985" s="98" t="s">
        <v>257</v>
      </c>
      <c r="I985" s="99">
        <v>45643.472916666666</v>
      </c>
      <c r="J985" s="100">
        <v>45643.472916666666</v>
      </c>
      <c r="K985" s="99">
        <v>45644</v>
      </c>
      <c r="L985" s="100">
        <v>45644</v>
      </c>
      <c r="M985" s="101">
        <v>8.743232346519951E-2</v>
      </c>
      <c r="N985" s="105">
        <v>1.1519410206197443E-4</v>
      </c>
      <c r="O985" s="102">
        <v>3</v>
      </c>
      <c r="P985" s="102">
        <v>2277.000000004191</v>
      </c>
      <c r="Q985" s="98" t="s">
        <v>56</v>
      </c>
      <c r="R985" s="98" t="s">
        <v>113</v>
      </c>
      <c r="S985" s="98" t="s">
        <v>330</v>
      </c>
      <c r="T985" s="31"/>
    </row>
    <row r="986" spans="1:20" ht="15.75" x14ac:dyDescent="0.25">
      <c r="A986" s="17">
        <v>986</v>
      </c>
      <c r="B986" s="18"/>
      <c r="C986" s="29"/>
      <c r="D986" s="30"/>
      <c r="E986" s="98">
        <v>29889</v>
      </c>
      <c r="F986" s="98" t="s">
        <v>1343</v>
      </c>
      <c r="G986" s="98" t="s">
        <v>54</v>
      </c>
      <c r="H986" s="98" t="s">
        <v>96</v>
      </c>
      <c r="I986" s="99">
        <v>45643.504166666666</v>
      </c>
      <c r="J986" s="100">
        <v>45643.504166666666</v>
      </c>
      <c r="K986" s="99">
        <v>45643.677777777775</v>
      </c>
      <c r="L986" s="100">
        <v>45643.677777777775</v>
      </c>
      <c r="M986" s="101">
        <v>0.46707368583467029</v>
      </c>
      <c r="N986" s="105">
        <v>3.263832891755942E-3</v>
      </c>
      <c r="O986" s="102">
        <v>85</v>
      </c>
      <c r="P986" s="102">
        <v>12164.000000192318</v>
      </c>
      <c r="Q986" s="98" t="s">
        <v>56</v>
      </c>
      <c r="R986" s="98" t="s">
        <v>113</v>
      </c>
      <c r="S986" s="98" t="s">
        <v>1344</v>
      </c>
      <c r="T986" s="31"/>
    </row>
    <row r="987" spans="1:20" ht="15.75" x14ac:dyDescent="0.25">
      <c r="A987" s="17">
        <v>987</v>
      </c>
      <c r="B987" s="18"/>
      <c r="C987" s="29"/>
      <c r="D987" s="30"/>
      <c r="E987" s="98">
        <v>108657</v>
      </c>
      <c r="F987" s="98" t="s">
        <v>1345</v>
      </c>
      <c r="G987" s="98" t="s">
        <v>54</v>
      </c>
      <c r="H987" s="98" t="s">
        <v>80</v>
      </c>
      <c r="I987" s="99">
        <v>45643.57708333333</v>
      </c>
      <c r="J987" s="100">
        <v>45643.57708333333</v>
      </c>
      <c r="K987" s="99">
        <v>45643.784722222219</v>
      </c>
      <c r="L987" s="100">
        <v>45643.784722222219</v>
      </c>
      <c r="M987" s="101">
        <v>0.5510885842649148</v>
      </c>
      <c r="N987" s="105">
        <v>1.8431056329915908E-3</v>
      </c>
      <c r="O987" s="102">
        <v>48</v>
      </c>
      <c r="P987" s="102">
        <v>14352.000000011176</v>
      </c>
      <c r="Q987" s="98" t="s">
        <v>56</v>
      </c>
      <c r="R987" s="98" t="s">
        <v>113</v>
      </c>
      <c r="S987" s="98" t="s">
        <v>1346</v>
      </c>
      <c r="T987" s="31"/>
    </row>
    <row r="988" spans="1:20" ht="15.75" x14ac:dyDescent="0.25">
      <c r="A988" s="17">
        <v>988</v>
      </c>
      <c r="B988" s="18"/>
      <c r="C988" s="29"/>
      <c r="D988" s="30"/>
      <c r="E988" s="98">
        <v>29891</v>
      </c>
      <c r="F988" s="98" t="s">
        <v>1347</v>
      </c>
      <c r="G988" s="98" t="s">
        <v>61</v>
      </c>
      <c r="H988" s="98" t="s">
        <v>125</v>
      </c>
      <c r="I988" s="99">
        <v>45643.640277777777</v>
      </c>
      <c r="J988" s="100">
        <v>45643.640277777777</v>
      </c>
      <c r="K988" s="99">
        <v>45643.82916666667</v>
      </c>
      <c r="L988" s="100">
        <v>45643.82916666667</v>
      </c>
      <c r="M988" s="101">
        <v>9.399838728482407E-2</v>
      </c>
      <c r="N988" s="105">
        <v>3.4558230618592328E-4</v>
      </c>
      <c r="O988" s="102">
        <v>9</v>
      </c>
      <c r="P988" s="102">
        <v>2448.0000000586733</v>
      </c>
      <c r="Q988" s="98" t="s">
        <v>56</v>
      </c>
      <c r="R988" s="98" t="s">
        <v>67</v>
      </c>
      <c r="S988" s="98" t="s">
        <v>1348</v>
      </c>
      <c r="T988" s="31"/>
    </row>
    <row r="989" spans="1:20" ht="15.75" x14ac:dyDescent="0.25">
      <c r="A989" s="17">
        <v>989</v>
      </c>
      <c r="B989" s="18"/>
      <c r="C989" s="29"/>
      <c r="D989" s="30"/>
      <c r="E989" s="98" t="s">
        <v>1349</v>
      </c>
      <c r="F989" s="98" t="s">
        <v>1117</v>
      </c>
      <c r="G989" s="98" t="s">
        <v>54</v>
      </c>
      <c r="H989" s="98" t="s">
        <v>80</v>
      </c>
      <c r="I989" s="99">
        <v>45643.662499999999</v>
      </c>
      <c r="J989" s="100">
        <v>45643.662499999999</v>
      </c>
      <c r="K989" s="99">
        <v>45643.783333333333</v>
      </c>
      <c r="L989" s="100">
        <v>45643.783333333333</v>
      </c>
      <c r="M989" s="101">
        <v>0.32407940713506994</v>
      </c>
      <c r="N989" s="105">
        <v>4.1469876742310794E-3</v>
      </c>
      <c r="O989" s="102">
        <v>108</v>
      </c>
      <c r="P989" s="102">
        <v>8440.0000000186265</v>
      </c>
      <c r="Q989" s="98" t="s">
        <v>56</v>
      </c>
      <c r="R989" s="98" t="s">
        <v>113</v>
      </c>
      <c r="S989" s="98" t="s">
        <v>1350</v>
      </c>
      <c r="T989" s="31"/>
    </row>
    <row r="990" spans="1:20" ht="15.75" x14ac:dyDescent="0.25">
      <c r="A990" s="17">
        <v>990</v>
      </c>
      <c r="B990" s="18"/>
      <c r="C990" s="29"/>
      <c r="D990" s="30"/>
      <c r="E990" s="98">
        <v>29951</v>
      </c>
      <c r="F990" s="98" t="s">
        <v>1351</v>
      </c>
      <c r="G990" s="98" t="s">
        <v>61</v>
      </c>
      <c r="H990" s="98" t="s">
        <v>161</v>
      </c>
      <c r="I990" s="99">
        <v>45643.664583333331</v>
      </c>
      <c r="J990" s="100">
        <v>45643.664583333331</v>
      </c>
      <c r="K990" s="99">
        <v>45644.568749999999</v>
      </c>
      <c r="L990" s="100">
        <v>45644.568749999999</v>
      </c>
      <c r="M990" s="101">
        <v>0.71881119688643369</v>
      </c>
      <c r="N990" s="105">
        <v>3.263832891755942E-3</v>
      </c>
      <c r="O990" s="102">
        <v>85</v>
      </c>
      <c r="P990" s="102">
        <v>18720.000000513392</v>
      </c>
      <c r="Q990" s="98" t="s">
        <v>56</v>
      </c>
      <c r="R990" s="98" t="s">
        <v>113</v>
      </c>
      <c r="S990" s="98" t="s">
        <v>1352</v>
      </c>
      <c r="T990" s="31"/>
    </row>
    <row r="991" spans="1:20" ht="15.75" x14ac:dyDescent="0.25">
      <c r="A991" s="17">
        <v>991</v>
      </c>
      <c r="B991" s="18"/>
      <c r="C991" s="29"/>
      <c r="D991" s="30"/>
      <c r="E991" s="98">
        <v>108812</v>
      </c>
      <c r="F991" s="98" t="s">
        <v>1353</v>
      </c>
      <c r="G991" s="98" t="s">
        <v>54</v>
      </c>
      <c r="H991" s="98" t="s">
        <v>96</v>
      </c>
      <c r="I991" s="99">
        <v>45643.762499999997</v>
      </c>
      <c r="J991" s="100">
        <v>45643.762499999997</v>
      </c>
      <c r="K991" s="99">
        <v>45644.626388888886</v>
      </c>
      <c r="L991" s="100">
        <v>45644.626388888886</v>
      </c>
      <c r="M991" s="101">
        <v>0.23883577160853833</v>
      </c>
      <c r="N991" s="105">
        <v>1.919901701032907E-4</v>
      </c>
      <c r="O991" s="102">
        <v>5</v>
      </c>
      <c r="P991" s="102">
        <v>6220.0000000011642</v>
      </c>
      <c r="Q991" s="98" t="s">
        <v>56</v>
      </c>
      <c r="R991" s="98" t="s">
        <v>113</v>
      </c>
      <c r="S991" s="98" t="s">
        <v>1354</v>
      </c>
      <c r="T991" s="31"/>
    </row>
    <row r="992" spans="1:20" ht="15.75" x14ac:dyDescent="0.25">
      <c r="A992" s="17">
        <v>992</v>
      </c>
      <c r="B992" s="18"/>
      <c r="C992" s="29"/>
      <c r="D992" s="30"/>
      <c r="E992" s="98">
        <v>29892</v>
      </c>
      <c r="F992" s="98" t="s">
        <v>1355</v>
      </c>
      <c r="G992" s="98" t="s">
        <v>54</v>
      </c>
      <c r="H992" s="98" t="s">
        <v>93</v>
      </c>
      <c r="I992" s="99">
        <v>45643.768055555556</v>
      </c>
      <c r="J992" s="100">
        <v>45643.768055555556</v>
      </c>
      <c r="K992" s="99">
        <v>45643.842361111114</v>
      </c>
      <c r="L992" s="100">
        <v>45643.842361111114</v>
      </c>
      <c r="M992" s="101">
        <v>8.2171792806532886E-3</v>
      </c>
      <c r="N992" s="105">
        <v>7.6796068041316289E-5</v>
      </c>
      <c r="O992" s="102">
        <v>2</v>
      </c>
      <c r="P992" s="102">
        <v>214.0000000060536</v>
      </c>
      <c r="Q992" s="98" t="s">
        <v>56</v>
      </c>
      <c r="R992" s="98" t="s">
        <v>113</v>
      </c>
      <c r="S992" s="98" t="s">
        <v>1356</v>
      </c>
      <c r="T992" s="31"/>
    </row>
    <row r="993" spans="1:20" ht="15.75" x14ac:dyDescent="0.25">
      <c r="A993" s="17">
        <v>993</v>
      </c>
      <c r="B993" s="18"/>
      <c r="C993" s="29"/>
      <c r="D993" s="30"/>
      <c r="E993" s="98">
        <v>29895</v>
      </c>
      <c r="F993" s="98" t="s">
        <v>1357</v>
      </c>
      <c r="G993" s="98" t="s">
        <v>54</v>
      </c>
      <c r="H993" s="98" t="s">
        <v>87</v>
      </c>
      <c r="I993" s="99">
        <v>45644.326388888891</v>
      </c>
      <c r="J993" s="100">
        <v>45644.326388888891</v>
      </c>
      <c r="K993" s="99">
        <v>45644.642361111109</v>
      </c>
      <c r="L993" s="100">
        <v>45644.642361111109</v>
      </c>
      <c r="M993" s="101">
        <v>0.46169796106270383</v>
      </c>
      <c r="N993" s="105">
        <v>2.3422800752601466E-3</v>
      </c>
      <c r="O993" s="102">
        <v>61</v>
      </c>
      <c r="P993" s="102">
        <v>12023.999999955995</v>
      </c>
      <c r="Q993" s="98" t="s">
        <v>56</v>
      </c>
      <c r="R993" s="98" t="s">
        <v>113</v>
      </c>
      <c r="S993" s="98" t="s">
        <v>1358</v>
      </c>
      <c r="T993" s="31"/>
    </row>
    <row r="994" spans="1:20" ht="15.75" x14ac:dyDescent="0.25">
      <c r="A994" s="17">
        <v>994</v>
      </c>
      <c r="B994" s="18"/>
      <c r="C994" s="29"/>
      <c r="D994" s="30"/>
      <c r="E994" s="98">
        <v>29952</v>
      </c>
      <c r="F994" s="98" t="s">
        <v>1359</v>
      </c>
      <c r="G994" s="98" t="s">
        <v>61</v>
      </c>
      <c r="H994" s="98" t="s">
        <v>85</v>
      </c>
      <c r="I994" s="99">
        <v>45644.354166666664</v>
      </c>
      <c r="J994" s="100">
        <v>45644.354166666664</v>
      </c>
      <c r="K994" s="99">
        <v>45644.417361111111</v>
      </c>
      <c r="L994" s="100">
        <v>45644.417361111111</v>
      </c>
      <c r="M994" s="101">
        <v>4.8919095344070761E-2</v>
      </c>
      <c r="N994" s="105">
        <v>5.3757247628921396E-4</v>
      </c>
      <c r="O994" s="102">
        <v>14</v>
      </c>
      <c r="P994" s="102">
        <v>1274.0000000456348</v>
      </c>
      <c r="Q994" s="98" t="s">
        <v>56</v>
      </c>
      <c r="R994" s="98" t="s">
        <v>113</v>
      </c>
      <c r="S994" s="98" t="s">
        <v>1360</v>
      </c>
      <c r="T994" s="31"/>
    </row>
    <row r="995" spans="1:20" ht="15.75" x14ac:dyDescent="0.25">
      <c r="A995" s="17">
        <v>995</v>
      </c>
      <c r="B995" s="18"/>
      <c r="C995" s="29"/>
      <c r="D995" s="30"/>
      <c r="E995" s="98">
        <v>3481</v>
      </c>
      <c r="F995" s="98" t="s">
        <v>148</v>
      </c>
      <c r="G995" s="98" t="s">
        <v>73</v>
      </c>
      <c r="H995" s="98" t="s">
        <v>110</v>
      </c>
      <c r="I995" s="99">
        <v>45644.375</v>
      </c>
      <c r="J995" s="100">
        <v>45644.375</v>
      </c>
      <c r="K995" s="99">
        <v>45644.557638888888</v>
      </c>
      <c r="L995" s="100">
        <v>45644.557638888888</v>
      </c>
      <c r="M995" s="101">
        <v>0.99976961178879542</v>
      </c>
      <c r="N995" s="101">
        <v>3.8014053680451559E-3</v>
      </c>
      <c r="O995" s="102">
        <v>99</v>
      </c>
      <c r="P995" s="102">
        <v>26036.999999815598</v>
      </c>
      <c r="Q995" s="98" t="s">
        <v>19</v>
      </c>
      <c r="R995" s="98" t="s">
        <v>19</v>
      </c>
      <c r="S995" s="98" t="s">
        <v>1361</v>
      </c>
      <c r="T995" s="31"/>
    </row>
    <row r="996" spans="1:20" ht="15.75" x14ac:dyDescent="0.25">
      <c r="A996" s="17">
        <v>996</v>
      </c>
      <c r="B996" s="18"/>
      <c r="C996" s="29"/>
      <c r="D996" s="30"/>
      <c r="E996" s="98" t="s">
        <v>1362</v>
      </c>
      <c r="F996" s="98" t="s">
        <v>1363</v>
      </c>
      <c r="G996" s="98" t="s">
        <v>54</v>
      </c>
      <c r="H996" s="98" t="s">
        <v>136</v>
      </c>
      <c r="I996" s="99">
        <v>45644.418055555558</v>
      </c>
      <c r="J996" s="100">
        <v>45644.418055555558</v>
      </c>
      <c r="K996" s="99">
        <v>45644.62777777778</v>
      </c>
      <c r="L996" s="100">
        <v>45644.62777777778</v>
      </c>
      <c r="M996" s="101">
        <v>0.59140651998526483</v>
      </c>
      <c r="N996" s="105">
        <v>1.958299735053565E-3</v>
      </c>
      <c r="O996" s="102">
        <v>51</v>
      </c>
      <c r="P996" s="102">
        <v>15401.999999976251</v>
      </c>
      <c r="Q996" s="98" t="s">
        <v>56</v>
      </c>
      <c r="R996" s="98" t="s">
        <v>113</v>
      </c>
      <c r="S996" s="98" t="s">
        <v>1364</v>
      </c>
      <c r="T996" s="31"/>
    </row>
    <row r="997" spans="1:20" ht="15.75" x14ac:dyDescent="0.25">
      <c r="A997" s="17">
        <v>997</v>
      </c>
      <c r="B997" s="18"/>
      <c r="C997" s="29"/>
      <c r="D997" s="30"/>
      <c r="E997" s="98">
        <v>29955</v>
      </c>
      <c r="F997" s="98" t="s">
        <v>1117</v>
      </c>
      <c r="G997" s="98" t="s">
        <v>54</v>
      </c>
      <c r="H997" s="98" t="s">
        <v>80</v>
      </c>
      <c r="I997" s="99">
        <v>45644.678472222222</v>
      </c>
      <c r="J997" s="100">
        <v>45644.678472222222</v>
      </c>
      <c r="K997" s="99">
        <v>45644.739583333336</v>
      </c>
      <c r="L997" s="100">
        <v>45644.739583333336</v>
      </c>
      <c r="M997" s="101">
        <v>0.17601658795477368</v>
      </c>
      <c r="N997" s="105">
        <v>4.1469876742310794E-3</v>
      </c>
      <c r="O997" s="102">
        <v>108</v>
      </c>
      <c r="P997" s="102">
        <v>4584.0000001061708</v>
      </c>
      <c r="Q997" s="98" t="s">
        <v>56</v>
      </c>
      <c r="R997" s="98" t="s">
        <v>113</v>
      </c>
      <c r="S997" s="98" t="s">
        <v>1365</v>
      </c>
      <c r="T997" s="31"/>
    </row>
    <row r="998" spans="1:20" ht="15.75" x14ac:dyDescent="0.25">
      <c r="A998" s="17">
        <v>998</v>
      </c>
      <c r="B998" s="18"/>
      <c r="C998" s="29"/>
      <c r="D998" s="30"/>
      <c r="E998" s="98">
        <v>29897</v>
      </c>
      <c r="F998" s="98" t="s">
        <v>1366</v>
      </c>
      <c r="G998" s="98" t="s">
        <v>54</v>
      </c>
      <c r="H998" s="98" t="s">
        <v>1367</v>
      </c>
      <c r="I998" s="99">
        <v>45644.775694444441</v>
      </c>
      <c r="J998" s="100">
        <v>45644.775694444441</v>
      </c>
      <c r="K998" s="99">
        <v>45644.806250000001</v>
      </c>
      <c r="L998" s="100">
        <v>45644.806250000001</v>
      </c>
      <c r="M998" s="101">
        <v>1.3516107977488845E-2</v>
      </c>
      <c r="N998" s="105">
        <v>3.0718427216526516E-4</v>
      </c>
      <c r="O998" s="102">
        <v>8</v>
      </c>
      <c r="P998" s="102">
        <v>352.000000057742</v>
      </c>
      <c r="Q998" s="98" t="s">
        <v>56</v>
      </c>
      <c r="R998" s="98" t="s">
        <v>67</v>
      </c>
      <c r="S998" s="98" t="s">
        <v>1368</v>
      </c>
      <c r="T998" s="31"/>
    </row>
    <row r="999" spans="1:20" ht="15.75" x14ac:dyDescent="0.25">
      <c r="A999" s="17">
        <v>999</v>
      </c>
      <c r="B999" s="18"/>
      <c r="C999" s="29"/>
      <c r="D999" s="30"/>
      <c r="E999" s="98">
        <v>29956</v>
      </c>
      <c r="F999" s="98" t="s">
        <v>170</v>
      </c>
      <c r="G999" s="98" t="s">
        <v>54</v>
      </c>
      <c r="H999" s="98" t="s">
        <v>93</v>
      </c>
      <c r="I999" s="99">
        <v>45645.539583333331</v>
      </c>
      <c r="J999" s="100">
        <v>45645.539583333331</v>
      </c>
      <c r="K999" s="99">
        <v>45671.560416666667</v>
      </c>
      <c r="L999" s="100">
        <v>45671.560416666667</v>
      </c>
      <c r="M999" s="101">
        <v>0.37376646317895423</v>
      </c>
      <c r="N999" s="105">
        <v>3.7630073340244982E-3</v>
      </c>
      <c r="O999" s="102">
        <v>98</v>
      </c>
      <c r="P999" s="102">
        <v>9734.0000005695038</v>
      </c>
      <c r="Q999" s="98" t="s">
        <v>56</v>
      </c>
      <c r="R999" s="98" t="s">
        <v>113</v>
      </c>
      <c r="S999" s="98" t="s">
        <v>1369</v>
      </c>
      <c r="T999" s="31"/>
    </row>
    <row r="1000" spans="1:20" ht="15.75" x14ac:dyDescent="0.25">
      <c r="A1000" s="17">
        <v>1000</v>
      </c>
      <c r="B1000" s="18"/>
      <c r="C1000" s="29"/>
      <c r="D1000" s="30"/>
      <c r="E1000" s="98" t="s">
        <v>1370</v>
      </c>
      <c r="F1000" s="98" t="s">
        <v>1371</v>
      </c>
      <c r="G1000" s="98" t="s">
        <v>54</v>
      </c>
      <c r="H1000" s="98" t="s">
        <v>510</v>
      </c>
      <c r="I1000" s="99">
        <v>45645.688194444447</v>
      </c>
      <c r="J1000" s="100">
        <v>45645.688194444447</v>
      </c>
      <c r="K1000" s="99">
        <v>45646.720138888886</v>
      </c>
      <c r="L1000" s="100">
        <v>45646.720138888886</v>
      </c>
      <c r="M1000" s="101">
        <v>0.36739238949143693</v>
      </c>
      <c r="N1000" s="105">
        <v>3.9933955381484471E-3</v>
      </c>
      <c r="O1000" s="102">
        <v>104</v>
      </c>
      <c r="P1000" s="102">
        <v>9567.9999995254911</v>
      </c>
      <c r="Q1000" s="98" t="s">
        <v>56</v>
      </c>
      <c r="R1000" s="98" t="s">
        <v>113</v>
      </c>
      <c r="S1000" s="98" t="s">
        <v>1372</v>
      </c>
      <c r="T1000" s="31"/>
    </row>
    <row r="1001" spans="1:20" ht="15.75" x14ac:dyDescent="0.25">
      <c r="A1001" s="17">
        <v>1001</v>
      </c>
      <c r="B1001" s="18"/>
      <c r="C1001" s="29"/>
      <c r="D1001" s="30"/>
      <c r="E1001" s="98">
        <v>110708</v>
      </c>
      <c r="F1001" s="98" t="s">
        <v>1373</v>
      </c>
      <c r="G1001" s="98" t="s">
        <v>54</v>
      </c>
      <c r="H1001" s="98" t="s">
        <v>166</v>
      </c>
      <c r="I1001" s="99">
        <v>45646.646527777775</v>
      </c>
      <c r="J1001" s="100">
        <v>45646.646527777775</v>
      </c>
      <c r="K1001" s="99">
        <v>45646.674305555556</v>
      </c>
      <c r="L1001" s="100">
        <v>45646.674305555556</v>
      </c>
      <c r="M1001" s="101">
        <v>1.5359213610051305E-3</v>
      </c>
      <c r="N1001" s="105">
        <v>3.8398034020658145E-5</v>
      </c>
      <c r="O1001" s="102">
        <v>1</v>
      </c>
      <c r="P1001" s="102">
        <v>40.000000004656613</v>
      </c>
      <c r="Q1001" s="98" t="s">
        <v>56</v>
      </c>
      <c r="R1001" s="98" t="s">
        <v>78</v>
      </c>
      <c r="S1001" s="98" t="s">
        <v>330</v>
      </c>
      <c r="T1001" s="31"/>
    </row>
    <row r="1002" spans="1:20" ht="15.75" x14ac:dyDescent="0.25">
      <c r="A1002" s="17">
        <v>1002</v>
      </c>
      <c r="B1002" s="18"/>
      <c r="C1002" s="29"/>
      <c r="D1002" s="30"/>
      <c r="E1002" s="98">
        <v>111229</v>
      </c>
      <c r="F1002" s="98" t="s">
        <v>1374</v>
      </c>
      <c r="G1002" s="98" t="s">
        <v>54</v>
      </c>
      <c r="H1002" s="98" t="s">
        <v>282</v>
      </c>
      <c r="I1002" s="99">
        <v>45647.347222222219</v>
      </c>
      <c r="J1002" s="100">
        <v>45647.347222222219</v>
      </c>
      <c r="K1002" s="99">
        <v>45647.583333333336</v>
      </c>
      <c r="L1002" s="100">
        <v>45647.583333333336</v>
      </c>
      <c r="M1002" s="101">
        <v>1.3055331567336678E-2</v>
      </c>
      <c r="N1002" s="105">
        <v>3.8398034020658145E-5</v>
      </c>
      <c r="O1002" s="102">
        <v>1</v>
      </c>
      <c r="P1002" s="102">
        <v>340.00000000814907</v>
      </c>
      <c r="Q1002" s="98" t="s">
        <v>56</v>
      </c>
      <c r="R1002" s="98" t="s">
        <v>78</v>
      </c>
      <c r="S1002" s="98" t="s">
        <v>355</v>
      </c>
      <c r="T1002" s="31"/>
    </row>
    <row r="1003" spans="1:20" ht="15.75" x14ac:dyDescent="0.25">
      <c r="A1003" s="17">
        <v>1003</v>
      </c>
      <c r="B1003" s="18"/>
      <c r="C1003" s="29"/>
      <c r="D1003" s="30"/>
      <c r="E1003" s="98" t="s">
        <v>1375</v>
      </c>
      <c r="F1003" s="98" t="s">
        <v>1376</v>
      </c>
      <c r="G1003" s="98" t="s">
        <v>54</v>
      </c>
      <c r="H1003" s="98" t="s">
        <v>166</v>
      </c>
      <c r="I1003" s="99">
        <v>45648.46875</v>
      </c>
      <c r="J1003" s="100">
        <v>45648.46875</v>
      </c>
      <c r="K1003" s="99">
        <v>45648.649305555555</v>
      </c>
      <c r="L1003" s="100">
        <v>45648.649305555555</v>
      </c>
      <c r="M1003" s="101">
        <v>0.18419536919041873</v>
      </c>
      <c r="N1003" s="105">
        <v>1.6895134969089581E-3</v>
      </c>
      <c r="O1003" s="102">
        <v>44</v>
      </c>
      <c r="P1003" s="102">
        <v>4796.9999998260755</v>
      </c>
      <c r="Q1003" s="98" t="s">
        <v>56</v>
      </c>
      <c r="R1003" s="98" t="s">
        <v>113</v>
      </c>
      <c r="S1003" s="98" t="s">
        <v>1377</v>
      </c>
      <c r="T1003" s="31"/>
    </row>
    <row r="1004" spans="1:20" ht="15.75" x14ac:dyDescent="0.25">
      <c r="A1004" s="17">
        <v>1004</v>
      </c>
      <c r="B1004" s="18"/>
      <c r="C1004" s="29"/>
      <c r="D1004" s="30"/>
      <c r="E1004" s="98">
        <v>113109</v>
      </c>
      <c r="F1004" s="98" t="s">
        <v>1378</v>
      </c>
      <c r="G1004" s="98" t="s">
        <v>54</v>
      </c>
      <c r="H1004" s="98" t="s">
        <v>136</v>
      </c>
      <c r="I1004" s="99">
        <v>45648.715277777781</v>
      </c>
      <c r="J1004" s="100">
        <v>45648.715277777781</v>
      </c>
      <c r="K1004" s="99">
        <v>45648.833333333336</v>
      </c>
      <c r="L1004" s="100">
        <v>45648.833333333336</v>
      </c>
      <c r="M1004" s="101">
        <v>5.2221326267737463E-2</v>
      </c>
      <c r="N1004" s="105">
        <v>3.0718427216526516E-4</v>
      </c>
      <c r="O1004" s="102">
        <v>8</v>
      </c>
      <c r="P1004" s="102">
        <v>1359.9999999906868</v>
      </c>
      <c r="Q1004" s="98" t="s">
        <v>56</v>
      </c>
      <c r="R1004" s="98" t="s">
        <v>78</v>
      </c>
      <c r="S1004" s="98" t="s">
        <v>355</v>
      </c>
      <c r="T1004" s="31"/>
    </row>
    <row r="1005" spans="1:20" ht="15.75" x14ac:dyDescent="0.25">
      <c r="A1005" s="17">
        <v>1005</v>
      </c>
      <c r="B1005" s="18"/>
      <c r="C1005" s="29"/>
      <c r="D1005" s="30"/>
      <c r="E1005" s="98">
        <v>113441</v>
      </c>
      <c r="F1005" s="98" t="s">
        <v>1379</v>
      </c>
      <c r="G1005" s="98" t="s">
        <v>61</v>
      </c>
      <c r="H1005" s="98" t="s">
        <v>85</v>
      </c>
      <c r="I1005" s="99">
        <v>45649.293055555558</v>
      </c>
      <c r="J1005" s="100">
        <v>45649.293055555558</v>
      </c>
      <c r="K1005" s="99">
        <v>45649.354166666664</v>
      </c>
      <c r="L1005" s="100">
        <v>45649.354166666664</v>
      </c>
      <c r="M1005" s="101">
        <v>4.7306377909946261E-2</v>
      </c>
      <c r="N1005" s="105">
        <v>5.3757247628921396E-4</v>
      </c>
      <c r="O1005" s="102">
        <v>14</v>
      </c>
      <c r="P1005" s="102">
        <v>1231.9999999087304</v>
      </c>
      <c r="Q1005" s="98" t="s">
        <v>56</v>
      </c>
      <c r="R1005" s="98" t="s">
        <v>78</v>
      </c>
      <c r="S1005" s="98" t="s">
        <v>330</v>
      </c>
      <c r="T1005" s="31"/>
    </row>
    <row r="1006" spans="1:20" ht="15.75" x14ac:dyDescent="0.25">
      <c r="A1006" s="17">
        <v>1006</v>
      </c>
      <c r="B1006" s="18"/>
      <c r="C1006" s="29"/>
      <c r="D1006" s="30"/>
      <c r="E1006" s="98">
        <v>114324</v>
      </c>
      <c r="F1006" s="98" t="s">
        <v>1380</v>
      </c>
      <c r="G1006" s="98" t="s">
        <v>54</v>
      </c>
      <c r="H1006" s="98" t="s">
        <v>87</v>
      </c>
      <c r="I1006" s="99">
        <v>45650.29583333333</v>
      </c>
      <c r="J1006" s="100">
        <v>45650.29583333333</v>
      </c>
      <c r="K1006" s="99">
        <v>45650.416666666664</v>
      </c>
      <c r="L1006" s="100">
        <v>45650.416666666664</v>
      </c>
      <c r="M1006" s="101">
        <v>6.6812579196481583E-3</v>
      </c>
      <c r="N1006" s="105">
        <v>3.8398034020658145E-5</v>
      </c>
      <c r="O1006" s="102">
        <v>1</v>
      </c>
      <c r="P1006" s="102">
        <v>174.00000000139698</v>
      </c>
      <c r="Q1006" s="98" t="s">
        <v>56</v>
      </c>
      <c r="R1006" s="98" t="s">
        <v>57</v>
      </c>
      <c r="S1006" s="98" t="s">
        <v>355</v>
      </c>
      <c r="T1006" s="31"/>
    </row>
    <row r="1007" spans="1:20" ht="15.75" x14ac:dyDescent="0.25">
      <c r="A1007" s="17">
        <v>1007</v>
      </c>
      <c r="B1007" s="18"/>
      <c r="C1007" s="29"/>
      <c r="D1007" s="30"/>
      <c r="E1007" s="98">
        <v>115098</v>
      </c>
      <c r="F1007" s="98" t="s">
        <v>1381</v>
      </c>
      <c r="G1007" s="98" t="s">
        <v>61</v>
      </c>
      <c r="H1007" s="98" t="s">
        <v>74</v>
      </c>
      <c r="I1007" s="99">
        <v>45651.400694444441</v>
      </c>
      <c r="J1007" s="100">
        <v>45651.400694444441</v>
      </c>
      <c r="K1007" s="99">
        <v>45651.479166666664</v>
      </c>
      <c r="L1007" s="100">
        <v>45651.479166666664</v>
      </c>
      <c r="M1007" s="101">
        <v>4.3389778443969516E-3</v>
      </c>
      <c r="N1007" s="105">
        <v>3.8398034020658145E-5</v>
      </c>
      <c r="O1007" s="102">
        <v>1</v>
      </c>
      <c r="P1007" s="102">
        <v>113.00000000162981</v>
      </c>
      <c r="Q1007" s="98" t="s">
        <v>56</v>
      </c>
      <c r="R1007" s="98" t="s">
        <v>78</v>
      </c>
      <c r="S1007" s="98" t="s">
        <v>355</v>
      </c>
      <c r="T1007" s="31"/>
    </row>
    <row r="1008" spans="1:20" ht="15.75" x14ac:dyDescent="0.25">
      <c r="A1008" s="17">
        <v>1008</v>
      </c>
      <c r="B1008" s="18"/>
      <c r="C1008" s="29"/>
      <c r="D1008" s="30"/>
      <c r="E1008" s="98">
        <v>116541</v>
      </c>
      <c r="F1008" s="98" t="s">
        <v>1359</v>
      </c>
      <c r="G1008" s="98" t="s">
        <v>61</v>
      </c>
      <c r="H1008" s="98" t="s">
        <v>85</v>
      </c>
      <c r="I1008" s="99">
        <v>45652.802083333336</v>
      </c>
      <c r="J1008" s="100">
        <v>45652.802083333336</v>
      </c>
      <c r="K1008" s="99">
        <v>45654.833333333336</v>
      </c>
      <c r="L1008" s="100">
        <v>45654.833333333336</v>
      </c>
      <c r="M1008" s="101">
        <v>1.5723994931459508</v>
      </c>
      <c r="N1008" s="105">
        <v>5.3757247628921396E-4</v>
      </c>
      <c r="O1008" s="102">
        <v>14</v>
      </c>
      <c r="P1008" s="102">
        <v>40950</v>
      </c>
      <c r="Q1008" s="98" t="s">
        <v>56</v>
      </c>
      <c r="R1008" s="98" t="s">
        <v>113</v>
      </c>
      <c r="S1008" s="98" t="s">
        <v>355</v>
      </c>
      <c r="T1008" s="31"/>
    </row>
    <row r="1009" spans="1:20" ht="15.75" x14ac:dyDescent="0.25">
      <c r="A1009" s="17">
        <v>1009</v>
      </c>
      <c r="B1009" s="18"/>
      <c r="C1009" s="29"/>
      <c r="D1009" s="30"/>
      <c r="E1009" s="98">
        <v>29985</v>
      </c>
      <c r="F1009" s="98" t="s">
        <v>1382</v>
      </c>
      <c r="G1009" s="98" t="s">
        <v>61</v>
      </c>
      <c r="H1009" s="98" t="s">
        <v>74</v>
      </c>
      <c r="I1009" s="99">
        <v>45653.222916666666</v>
      </c>
      <c r="J1009" s="100">
        <v>45653.222916666666</v>
      </c>
      <c r="K1009" s="99">
        <v>45667.536111111112</v>
      </c>
      <c r="L1009" s="100">
        <v>45667.536111111112</v>
      </c>
      <c r="M1009" s="101">
        <v>9.5092347272907354</v>
      </c>
      <c r="N1009" s="105">
        <v>3.5940559843336023E-2</v>
      </c>
      <c r="O1009" s="102">
        <v>936</v>
      </c>
      <c r="P1009" s="102">
        <v>247649.00000283262</v>
      </c>
      <c r="Q1009" s="98" t="s">
        <v>56</v>
      </c>
      <c r="R1009" s="98" t="s">
        <v>157</v>
      </c>
      <c r="S1009" s="98" t="s">
        <v>1383</v>
      </c>
      <c r="T1009" s="31"/>
    </row>
    <row r="1010" spans="1:20" ht="15.75" x14ac:dyDescent="0.25">
      <c r="A1010" s="17">
        <v>1010</v>
      </c>
      <c r="B1010" s="18"/>
      <c r="C1010" s="29"/>
      <c r="D1010" s="30"/>
      <c r="E1010" s="98">
        <v>29962</v>
      </c>
      <c r="F1010" s="98" t="s">
        <v>1042</v>
      </c>
      <c r="G1010" s="98" t="s">
        <v>54</v>
      </c>
      <c r="H1010" s="98" t="s">
        <v>194</v>
      </c>
      <c r="I1010" s="99">
        <v>45653.261111111111</v>
      </c>
      <c r="J1010" s="100">
        <v>45653.261111111111</v>
      </c>
      <c r="K1010" s="99">
        <v>45654.681944444441</v>
      </c>
      <c r="L1010" s="100">
        <v>45654.681944444441</v>
      </c>
      <c r="M1010" s="101">
        <v>0.27516031179260841</v>
      </c>
      <c r="N1010" s="105">
        <v>6.1436854433053031E-4</v>
      </c>
      <c r="O1010" s="102">
        <v>16</v>
      </c>
      <c r="P1010" s="102">
        <v>7166.0000000149012</v>
      </c>
      <c r="Q1010" s="98" t="s">
        <v>56</v>
      </c>
      <c r="R1010" s="98" t="s">
        <v>113</v>
      </c>
      <c r="S1010" s="98" t="s">
        <v>832</v>
      </c>
      <c r="T1010" s="31"/>
    </row>
    <row r="1011" spans="1:20" ht="15.75" x14ac:dyDescent="0.25">
      <c r="A1011" s="17">
        <v>1011</v>
      </c>
      <c r="B1011" s="18"/>
      <c r="C1011" s="29"/>
      <c r="D1011" s="30"/>
      <c r="E1011" s="98" t="s">
        <v>1384</v>
      </c>
      <c r="F1011" s="98" t="s">
        <v>1335</v>
      </c>
      <c r="G1011" s="98" t="s">
        <v>61</v>
      </c>
      <c r="H1011" s="98" t="s">
        <v>242</v>
      </c>
      <c r="I1011" s="99">
        <v>45653.293055555558</v>
      </c>
      <c r="J1011" s="100">
        <v>45653.293055555558</v>
      </c>
      <c r="K1011" s="99">
        <v>45653.905555555553</v>
      </c>
      <c r="L1011" s="100">
        <v>45653.905555555553</v>
      </c>
      <c r="M1011" s="101">
        <v>2.5255154935590132</v>
      </c>
      <c r="N1011" s="105">
        <v>2.3691586990746073E-2</v>
      </c>
      <c r="O1011" s="102">
        <v>617</v>
      </c>
      <c r="P1011" s="102">
        <v>65771.999998757383</v>
      </c>
      <c r="Q1011" s="98" t="s">
        <v>56</v>
      </c>
      <c r="R1011" s="98" t="s">
        <v>157</v>
      </c>
      <c r="S1011" s="98" t="s">
        <v>1385</v>
      </c>
      <c r="T1011" s="31"/>
    </row>
    <row r="1012" spans="1:20" ht="15.75" x14ac:dyDescent="0.25">
      <c r="A1012" s="17">
        <v>1012</v>
      </c>
      <c r="B1012" s="18"/>
      <c r="C1012" s="29"/>
      <c r="D1012" s="30"/>
      <c r="E1012" s="98">
        <v>29917</v>
      </c>
      <c r="F1012" s="98" t="s">
        <v>1386</v>
      </c>
      <c r="G1012" s="98" t="s">
        <v>61</v>
      </c>
      <c r="H1012" s="98" t="s">
        <v>85</v>
      </c>
      <c r="I1012" s="99">
        <v>45653.340277777781</v>
      </c>
      <c r="J1012" s="100">
        <v>45653.340277777781</v>
      </c>
      <c r="K1012" s="99">
        <v>45656.872916666667</v>
      </c>
      <c r="L1012" s="100">
        <v>45656.872916666667</v>
      </c>
      <c r="M1012" s="101">
        <v>2.881542065031796</v>
      </c>
      <c r="N1012" s="105">
        <v>1.3669700111354299E-2</v>
      </c>
      <c r="O1012" s="102">
        <v>356</v>
      </c>
      <c r="P1012" s="102">
        <v>75043.999999623047</v>
      </c>
      <c r="Q1012" s="98" t="s">
        <v>56</v>
      </c>
      <c r="R1012" s="98" t="s">
        <v>113</v>
      </c>
      <c r="S1012" s="98" t="s">
        <v>1387</v>
      </c>
      <c r="T1012" s="31"/>
    </row>
    <row r="1013" spans="1:20" ht="15.75" x14ac:dyDescent="0.25">
      <c r="A1013" s="17">
        <v>1013</v>
      </c>
      <c r="B1013" s="18"/>
      <c r="C1013" s="29"/>
      <c r="D1013" s="30"/>
      <c r="E1013" s="98">
        <v>29963</v>
      </c>
      <c r="F1013" s="98" t="s">
        <v>1388</v>
      </c>
      <c r="G1013" s="98" t="s">
        <v>61</v>
      </c>
      <c r="H1013" s="98" t="s">
        <v>125</v>
      </c>
      <c r="I1013" s="99">
        <v>45653.399305555555</v>
      </c>
      <c r="J1013" s="100">
        <v>45653.399305555555</v>
      </c>
      <c r="K1013" s="99">
        <v>45654.498611111114</v>
      </c>
      <c r="L1013" s="100">
        <v>45654.498611111114</v>
      </c>
      <c r="M1013" s="101">
        <v>2.4618515532079499</v>
      </c>
      <c r="N1013" s="105">
        <v>4.8381522866029264E-3</v>
      </c>
      <c r="O1013" s="102">
        <v>126</v>
      </c>
      <c r="P1013" s="102">
        <v>64114.000000194646</v>
      </c>
      <c r="Q1013" s="98" t="s">
        <v>56</v>
      </c>
      <c r="R1013" s="98" t="s">
        <v>157</v>
      </c>
      <c r="S1013" s="98" t="s">
        <v>1389</v>
      </c>
      <c r="T1013" s="31"/>
    </row>
    <row r="1014" spans="1:20" ht="15.75" x14ac:dyDescent="0.25">
      <c r="A1014" s="17">
        <v>1014</v>
      </c>
      <c r="B1014" s="18"/>
      <c r="C1014" s="29"/>
      <c r="D1014" s="30"/>
      <c r="E1014" s="98">
        <v>29965</v>
      </c>
      <c r="F1014" s="98" t="s">
        <v>1390</v>
      </c>
      <c r="G1014" s="98" t="s">
        <v>54</v>
      </c>
      <c r="H1014" s="98" t="s">
        <v>96</v>
      </c>
      <c r="I1014" s="99">
        <v>45653.466666666667</v>
      </c>
      <c r="J1014" s="100">
        <v>45653.466666666667</v>
      </c>
      <c r="K1014" s="99">
        <v>45654.670138888891</v>
      </c>
      <c r="L1014" s="100">
        <v>45654.670138888891</v>
      </c>
      <c r="M1014" s="101">
        <v>3.3798717505726561</v>
      </c>
      <c r="N1014" s="105">
        <v>9.5227124371232187E-3</v>
      </c>
      <c r="O1014" s="102">
        <v>248</v>
      </c>
      <c r="P1014" s="102">
        <v>88022.00000016368</v>
      </c>
      <c r="Q1014" s="98" t="s">
        <v>56</v>
      </c>
      <c r="R1014" s="98" t="s">
        <v>113</v>
      </c>
      <c r="S1014" s="98" t="s">
        <v>1391</v>
      </c>
      <c r="T1014" s="31"/>
    </row>
    <row r="1015" spans="1:20" ht="15.75" x14ac:dyDescent="0.25">
      <c r="A1015" s="17">
        <v>1015</v>
      </c>
      <c r="B1015" s="18"/>
      <c r="C1015" s="29"/>
      <c r="D1015" s="30"/>
      <c r="E1015" s="98">
        <v>29969</v>
      </c>
      <c r="F1015" s="98" t="s">
        <v>1392</v>
      </c>
      <c r="G1015" s="98" t="s">
        <v>61</v>
      </c>
      <c r="H1015" s="98" t="s">
        <v>161</v>
      </c>
      <c r="I1015" s="99">
        <v>45653.479166666664</v>
      </c>
      <c r="J1015" s="100">
        <v>45653.479166666664</v>
      </c>
      <c r="K1015" s="99">
        <v>45654.790277777778</v>
      </c>
      <c r="L1015" s="100">
        <v>45654.790277777778</v>
      </c>
      <c r="M1015" s="101">
        <v>0.79745037054270007</v>
      </c>
      <c r="N1015" s="105">
        <v>4.2237837422723958E-4</v>
      </c>
      <c r="O1015" s="102">
        <v>11</v>
      </c>
      <c r="P1015" s="102">
        <v>20768.000000043539</v>
      </c>
      <c r="Q1015" s="98" t="s">
        <v>56</v>
      </c>
      <c r="R1015" s="98" t="s">
        <v>113</v>
      </c>
      <c r="S1015" s="98" t="s">
        <v>832</v>
      </c>
      <c r="T1015" s="31"/>
    </row>
    <row r="1016" spans="1:20" ht="15.75" x14ac:dyDescent="0.25">
      <c r="A1016" s="17">
        <v>1016</v>
      </c>
      <c r="B1016" s="18"/>
      <c r="C1016" s="29"/>
      <c r="D1016" s="30"/>
      <c r="E1016" s="98">
        <v>116609</v>
      </c>
      <c r="F1016" s="98" t="s">
        <v>1393</v>
      </c>
      <c r="G1016" s="98" t="s">
        <v>61</v>
      </c>
      <c r="H1016" s="98" t="s">
        <v>110</v>
      </c>
      <c r="I1016" s="99">
        <v>45653.519444444442</v>
      </c>
      <c r="J1016" s="100">
        <v>45653.519444444442</v>
      </c>
      <c r="K1016" s="99">
        <v>45654.763888888891</v>
      </c>
      <c r="L1016" s="100">
        <v>45654.763888888891</v>
      </c>
      <c r="M1016" s="101">
        <v>0.20642783089567504</v>
      </c>
      <c r="N1016" s="105">
        <v>1.1519410206197443E-4</v>
      </c>
      <c r="O1016" s="102">
        <v>3</v>
      </c>
      <c r="P1016" s="102">
        <v>5376.0000000160653</v>
      </c>
      <c r="Q1016" s="98" t="s">
        <v>56</v>
      </c>
      <c r="R1016" s="98" t="s">
        <v>67</v>
      </c>
      <c r="S1016" s="98" t="s">
        <v>355</v>
      </c>
      <c r="T1016" s="31"/>
    </row>
    <row r="1017" spans="1:20" ht="15.75" x14ac:dyDescent="0.25">
      <c r="A1017" s="17">
        <v>1017</v>
      </c>
      <c r="B1017" s="18"/>
      <c r="C1017" s="29"/>
      <c r="D1017" s="30"/>
      <c r="E1017" s="98">
        <v>116670</v>
      </c>
      <c r="F1017" s="98" t="s">
        <v>1394</v>
      </c>
      <c r="G1017" s="98" t="s">
        <v>54</v>
      </c>
      <c r="H1017" s="98" t="s">
        <v>447</v>
      </c>
      <c r="I1017" s="99">
        <v>45653.570833333331</v>
      </c>
      <c r="J1017" s="100">
        <v>45653.570833333331</v>
      </c>
      <c r="K1017" s="99">
        <v>45653.614583333336</v>
      </c>
      <c r="L1017" s="100">
        <v>45653.614583333336</v>
      </c>
      <c r="M1017" s="101">
        <v>9.6763045741713981E-3</v>
      </c>
      <c r="N1017" s="105">
        <v>1.5359213608263258E-4</v>
      </c>
      <c r="O1017" s="102">
        <v>4</v>
      </c>
      <c r="P1017" s="102">
        <v>252.00000002514571</v>
      </c>
      <c r="Q1017" s="98" t="s">
        <v>56</v>
      </c>
      <c r="R1017" s="98" t="s">
        <v>78</v>
      </c>
      <c r="S1017" s="98" t="s">
        <v>330</v>
      </c>
      <c r="T1017" s="31"/>
    </row>
    <row r="1018" spans="1:20" ht="15.75" x14ac:dyDescent="0.25">
      <c r="A1018" s="17">
        <v>1018</v>
      </c>
      <c r="B1018" s="18"/>
      <c r="C1018" s="29"/>
      <c r="D1018" s="30"/>
      <c r="E1018" s="98">
        <v>29967</v>
      </c>
      <c r="F1018" s="98" t="s">
        <v>773</v>
      </c>
      <c r="G1018" s="98" t="s">
        <v>61</v>
      </c>
      <c r="H1018" s="98" t="s">
        <v>85</v>
      </c>
      <c r="I1018" s="99">
        <v>45653.582638888889</v>
      </c>
      <c r="J1018" s="100">
        <v>45653.582638888889</v>
      </c>
      <c r="K1018" s="99">
        <v>45654.623611111114</v>
      </c>
      <c r="L1018" s="100">
        <v>45654.623611111114</v>
      </c>
      <c r="M1018" s="101">
        <v>1.0499942403018703</v>
      </c>
      <c r="N1018" s="105">
        <v>1.7279115309296164E-3</v>
      </c>
      <c r="O1018" s="102">
        <v>45</v>
      </c>
      <c r="P1018" s="102">
        <v>27345.000000181608</v>
      </c>
      <c r="Q1018" s="98" t="s">
        <v>56</v>
      </c>
      <c r="R1018" s="98" t="s">
        <v>113</v>
      </c>
      <c r="S1018" s="98" t="s">
        <v>1395</v>
      </c>
      <c r="T1018" s="31"/>
    </row>
    <row r="1019" spans="1:20" ht="15.75" x14ac:dyDescent="0.25">
      <c r="A1019" s="17">
        <v>1019</v>
      </c>
      <c r="B1019" s="18"/>
      <c r="C1019" s="29"/>
      <c r="D1019" s="30"/>
      <c r="E1019" s="98">
        <v>29959</v>
      </c>
      <c r="F1019" s="98" t="s">
        <v>1396</v>
      </c>
      <c r="G1019" s="98" t="s">
        <v>54</v>
      </c>
      <c r="H1019" s="98" t="s">
        <v>257</v>
      </c>
      <c r="I1019" s="99">
        <v>45653.587500000001</v>
      </c>
      <c r="J1019" s="100">
        <v>45653.587500000001</v>
      </c>
      <c r="K1019" s="99">
        <v>45655.498611111114</v>
      </c>
      <c r="L1019" s="100">
        <v>45655.498611111114</v>
      </c>
      <c r="M1019" s="101">
        <v>3.3779902468950853</v>
      </c>
      <c r="N1019" s="105">
        <v>2.3422800752601471E-2</v>
      </c>
      <c r="O1019" s="102">
        <v>610</v>
      </c>
      <c r="P1019" s="102">
        <v>87972.999999888707</v>
      </c>
      <c r="Q1019" s="98" t="s">
        <v>56</v>
      </c>
      <c r="R1019" s="98" t="s">
        <v>113</v>
      </c>
      <c r="S1019" s="98" t="s">
        <v>1397</v>
      </c>
      <c r="T1019" s="31"/>
    </row>
    <row r="1020" spans="1:20" ht="15.75" x14ac:dyDescent="0.25">
      <c r="A1020" s="17">
        <v>1020</v>
      </c>
      <c r="B1020" s="18"/>
      <c r="C1020" s="29"/>
      <c r="D1020" s="30"/>
      <c r="E1020" s="98">
        <v>29912</v>
      </c>
      <c r="F1020" s="98" t="s">
        <v>1150</v>
      </c>
      <c r="G1020" s="98" t="s">
        <v>61</v>
      </c>
      <c r="H1020" s="98" t="s">
        <v>125</v>
      </c>
      <c r="I1020" s="99">
        <v>45653.609027777777</v>
      </c>
      <c r="J1020" s="100">
        <v>45653.609027777777</v>
      </c>
      <c r="K1020" s="99">
        <v>45654.497916666667</v>
      </c>
      <c r="L1020" s="100">
        <v>45654.497916666667</v>
      </c>
      <c r="M1020" s="101">
        <v>32.916522673823231</v>
      </c>
      <c r="N1020" s="105">
        <v>0.10885842644856582</v>
      </c>
      <c r="O1020" s="102">
        <v>2835</v>
      </c>
      <c r="P1020" s="102">
        <v>857244.9999943783</v>
      </c>
      <c r="Q1020" s="98" t="s">
        <v>56</v>
      </c>
      <c r="R1020" s="98" t="s">
        <v>157</v>
      </c>
      <c r="S1020" s="98" t="s">
        <v>1398</v>
      </c>
      <c r="T1020" s="31"/>
    </row>
    <row r="1021" spans="1:20" ht="15.75" x14ac:dyDescent="0.25">
      <c r="A1021" s="17">
        <v>1021</v>
      </c>
      <c r="B1021" s="18"/>
      <c r="C1021" s="29"/>
      <c r="D1021" s="30"/>
      <c r="E1021" s="98">
        <v>29912</v>
      </c>
      <c r="F1021" s="98" t="s">
        <v>1150</v>
      </c>
      <c r="G1021" s="98" t="s">
        <v>61</v>
      </c>
      <c r="H1021" s="98" t="s">
        <v>161</v>
      </c>
      <c r="I1021" s="99">
        <v>45653.609027777777</v>
      </c>
      <c r="J1021" s="100">
        <v>45653.609027777777</v>
      </c>
      <c r="K1021" s="99">
        <v>45653.886111111111</v>
      </c>
      <c r="L1021" s="100">
        <v>45653.886111111111</v>
      </c>
      <c r="M1021" s="101">
        <v>2.4869638675232251</v>
      </c>
      <c r="N1021" s="105">
        <v>1.965979341857697E-2</v>
      </c>
      <c r="O1021" s="102">
        <v>512</v>
      </c>
      <c r="P1021" s="102">
        <v>64768.000001907349</v>
      </c>
      <c r="Q1021" s="98" t="s">
        <v>56</v>
      </c>
      <c r="R1021" s="98" t="s">
        <v>157</v>
      </c>
      <c r="S1021" s="98" t="s">
        <v>1398</v>
      </c>
      <c r="T1021" s="31"/>
    </row>
    <row r="1022" spans="1:20" ht="15.75" x14ac:dyDescent="0.25">
      <c r="A1022" s="17">
        <v>1022</v>
      </c>
      <c r="B1022" s="18"/>
      <c r="C1022" s="29"/>
      <c r="D1022" s="30"/>
      <c r="E1022" s="98" t="s">
        <v>1399</v>
      </c>
      <c r="F1022" s="98" t="s">
        <v>1400</v>
      </c>
      <c r="G1022" s="98" t="s">
        <v>61</v>
      </c>
      <c r="H1022" s="98" t="s">
        <v>161</v>
      </c>
      <c r="I1022" s="99">
        <v>45653.614583333336</v>
      </c>
      <c r="J1022" s="100">
        <v>45653.614583333336</v>
      </c>
      <c r="K1022" s="99">
        <v>45654.927083333336</v>
      </c>
      <c r="L1022" s="100">
        <v>45654.927083333336</v>
      </c>
      <c r="M1022" s="101">
        <v>0.5805782743923511</v>
      </c>
      <c r="N1022" s="105">
        <v>3.0718427216526516E-4</v>
      </c>
      <c r="O1022" s="102">
        <v>8</v>
      </c>
      <c r="P1022" s="102">
        <v>15120</v>
      </c>
      <c r="Q1022" s="98" t="s">
        <v>56</v>
      </c>
      <c r="R1022" s="98" t="s">
        <v>157</v>
      </c>
      <c r="S1022" s="98" t="s">
        <v>1401</v>
      </c>
      <c r="T1022" s="31"/>
    </row>
    <row r="1023" spans="1:20" ht="15.75" x14ac:dyDescent="0.25">
      <c r="A1023" s="17">
        <v>1023</v>
      </c>
      <c r="B1023" s="18"/>
      <c r="C1023" s="29"/>
      <c r="D1023" s="30"/>
      <c r="E1023" s="98" t="s">
        <v>1402</v>
      </c>
      <c r="F1023" s="98" t="s">
        <v>1403</v>
      </c>
      <c r="G1023" s="98" t="s">
        <v>61</v>
      </c>
      <c r="H1023" s="98" t="s">
        <v>110</v>
      </c>
      <c r="I1023" s="99">
        <v>45653.622916666667</v>
      </c>
      <c r="J1023" s="100">
        <v>45653.622916666667</v>
      </c>
      <c r="K1023" s="99">
        <v>45654.827777777777</v>
      </c>
      <c r="L1023" s="100">
        <v>45654.827777777777</v>
      </c>
      <c r="M1023" s="101">
        <v>1.0659294244120396</v>
      </c>
      <c r="N1023" s="105">
        <v>6.1436854433053031E-4</v>
      </c>
      <c r="O1023" s="102">
        <v>16</v>
      </c>
      <c r="P1023" s="102">
        <v>27759.999999962747</v>
      </c>
      <c r="Q1023" s="98" t="s">
        <v>56</v>
      </c>
      <c r="R1023" s="98" t="s">
        <v>157</v>
      </c>
      <c r="S1023" s="98" t="s">
        <v>1404</v>
      </c>
      <c r="T1023" s="31"/>
    </row>
    <row r="1024" spans="1:20" ht="15.75" x14ac:dyDescent="0.25">
      <c r="A1024" s="17">
        <v>1024</v>
      </c>
      <c r="B1024" s="18"/>
      <c r="C1024" s="29"/>
      <c r="D1024" s="30"/>
      <c r="E1024" s="98" t="s">
        <v>1405</v>
      </c>
      <c r="F1024" s="98" t="s">
        <v>1406</v>
      </c>
      <c r="G1024" s="98" t="s">
        <v>54</v>
      </c>
      <c r="H1024" s="98" t="s">
        <v>93</v>
      </c>
      <c r="I1024" s="99">
        <v>45653.815972222219</v>
      </c>
      <c r="J1024" s="100">
        <v>45653.815972222219</v>
      </c>
      <c r="K1024" s="99">
        <v>45653.931250000001</v>
      </c>
      <c r="L1024" s="100">
        <v>45653.931250000001</v>
      </c>
      <c r="M1024" s="101">
        <v>0.12110739930608186</v>
      </c>
      <c r="N1024" s="105">
        <v>7.2956264639250474E-4</v>
      </c>
      <c r="O1024" s="102">
        <v>19</v>
      </c>
      <c r="P1024" s="102">
        <v>3154.0000001282897</v>
      </c>
      <c r="Q1024" s="98" t="s">
        <v>56</v>
      </c>
      <c r="R1024" s="98" t="s">
        <v>157</v>
      </c>
      <c r="S1024" s="98" t="s">
        <v>1407</v>
      </c>
      <c r="T1024" s="31"/>
    </row>
    <row r="1025" spans="1:20" ht="15.75" x14ac:dyDescent="0.25">
      <c r="A1025" s="17">
        <v>1025</v>
      </c>
      <c r="B1025" s="18"/>
      <c r="C1025" s="29"/>
      <c r="D1025" s="30"/>
      <c r="E1025" s="98">
        <v>29961</v>
      </c>
      <c r="F1025" s="98" t="s">
        <v>1408</v>
      </c>
      <c r="G1025" s="98" t="s">
        <v>54</v>
      </c>
      <c r="H1025" s="98" t="s">
        <v>510</v>
      </c>
      <c r="I1025" s="99">
        <v>45653.822916666664</v>
      </c>
      <c r="J1025" s="100">
        <v>45653.822916666664</v>
      </c>
      <c r="K1025" s="99">
        <v>45655.54583333333</v>
      </c>
      <c r="L1025" s="100">
        <v>45655.54583333333</v>
      </c>
      <c r="M1025" s="101">
        <v>0.33463886649298596</v>
      </c>
      <c r="N1025" s="105">
        <v>2.6878623814460701E-3</v>
      </c>
      <c r="O1025" s="102">
        <v>70</v>
      </c>
      <c r="P1025" s="102">
        <v>8715.0000000768341</v>
      </c>
      <c r="Q1025" s="98" t="s">
        <v>56</v>
      </c>
      <c r="R1025" s="98" t="s">
        <v>113</v>
      </c>
      <c r="S1025" s="98" t="s">
        <v>1409</v>
      </c>
      <c r="T1025" s="31"/>
    </row>
    <row r="1026" spans="1:20" ht="15.75" x14ac:dyDescent="0.25">
      <c r="A1026" s="17">
        <v>1026</v>
      </c>
      <c r="B1026" s="18"/>
      <c r="C1026" s="29"/>
      <c r="D1026" s="30"/>
      <c r="E1026" s="98" t="s">
        <v>1410</v>
      </c>
      <c r="F1026" s="98" t="s">
        <v>590</v>
      </c>
      <c r="G1026" s="98" t="s">
        <v>54</v>
      </c>
      <c r="H1026" s="98" t="s">
        <v>166</v>
      </c>
      <c r="I1026" s="99">
        <v>45653.857638888891</v>
      </c>
      <c r="J1026" s="100">
        <v>45653.857638888891</v>
      </c>
      <c r="K1026" s="99">
        <v>45654.366666666669</v>
      </c>
      <c r="L1026" s="100">
        <v>45654.366666666669</v>
      </c>
      <c r="M1026" s="101">
        <v>0.4221863840574045</v>
      </c>
      <c r="N1026" s="105">
        <v>5.7597051030987213E-4</v>
      </c>
      <c r="O1026" s="102">
        <v>15</v>
      </c>
      <c r="P1026" s="102">
        <v>10995.000000006985</v>
      </c>
      <c r="Q1026" s="98" t="s">
        <v>56</v>
      </c>
      <c r="R1026" s="98" t="s">
        <v>113</v>
      </c>
      <c r="S1026" s="98" t="s">
        <v>1411</v>
      </c>
      <c r="T1026" s="31"/>
    </row>
    <row r="1027" spans="1:20" ht="15.75" x14ac:dyDescent="0.25">
      <c r="A1027" s="17">
        <v>1027</v>
      </c>
      <c r="B1027" s="18"/>
      <c r="C1027" s="29"/>
      <c r="D1027" s="30"/>
      <c r="E1027" s="98">
        <v>117247</v>
      </c>
      <c r="F1027" s="98" t="s">
        <v>1412</v>
      </c>
      <c r="G1027" s="98" t="s">
        <v>54</v>
      </c>
      <c r="H1027" s="98" t="s">
        <v>166</v>
      </c>
      <c r="I1027" s="99">
        <v>45653.875694444447</v>
      </c>
      <c r="J1027" s="100">
        <v>45653.875694444447</v>
      </c>
      <c r="K1027" s="99">
        <v>45654.416666666664</v>
      </c>
      <c r="L1027" s="100">
        <v>45654.416666666664</v>
      </c>
      <c r="M1027" s="101">
        <v>0.44868102752750139</v>
      </c>
      <c r="N1027" s="105">
        <v>5.7597051030987213E-4</v>
      </c>
      <c r="O1027" s="102">
        <v>15</v>
      </c>
      <c r="P1027" s="102">
        <v>11684.999999898719</v>
      </c>
      <c r="Q1027" s="98" t="s">
        <v>56</v>
      </c>
      <c r="R1027" s="98" t="s">
        <v>113</v>
      </c>
      <c r="S1027" s="98" t="s">
        <v>355</v>
      </c>
      <c r="T1027" s="31"/>
    </row>
    <row r="1028" spans="1:20" ht="15.75" x14ac:dyDescent="0.25">
      <c r="A1028" s="17">
        <v>1028</v>
      </c>
      <c r="B1028" s="18"/>
      <c r="C1028" s="29"/>
      <c r="D1028" s="30"/>
      <c r="E1028" s="98" t="s">
        <v>1413</v>
      </c>
      <c r="F1028" s="98" t="s">
        <v>1414</v>
      </c>
      <c r="G1028" s="98" t="s">
        <v>61</v>
      </c>
      <c r="H1028" s="98" t="s">
        <v>161</v>
      </c>
      <c r="I1028" s="99">
        <v>45653.909722222219</v>
      </c>
      <c r="J1028" s="100">
        <v>45653.909722222219</v>
      </c>
      <c r="K1028" s="99">
        <v>45654.452777777777</v>
      </c>
      <c r="L1028" s="100">
        <v>45654.452777777777</v>
      </c>
      <c r="M1028" s="101">
        <v>2.191990170111775</v>
      </c>
      <c r="N1028" s="105">
        <v>2.8030564835080443E-3</v>
      </c>
      <c r="O1028" s="102">
        <v>73</v>
      </c>
      <c r="P1028" s="102">
        <v>57086.000000220956</v>
      </c>
      <c r="Q1028" s="98" t="s">
        <v>56</v>
      </c>
      <c r="R1028" s="98" t="s">
        <v>157</v>
      </c>
      <c r="S1028" s="98" t="s">
        <v>1415</v>
      </c>
      <c r="T1028" s="31"/>
    </row>
    <row r="1029" spans="1:20" ht="15.75" x14ac:dyDescent="0.25">
      <c r="A1029" s="17">
        <v>1029</v>
      </c>
      <c r="B1029" s="18"/>
      <c r="C1029" s="29"/>
      <c r="D1029" s="30"/>
      <c r="E1029" s="98">
        <v>29968</v>
      </c>
      <c r="F1029" s="98" t="s">
        <v>1416</v>
      </c>
      <c r="G1029" s="98" t="s">
        <v>61</v>
      </c>
      <c r="H1029" s="98" t="s">
        <v>110</v>
      </c>
      <c r="I1029" s="99">
        <v>45653.974999999999</v>
      </c>
      <c r="J1029" s="100">
        <v>45653.974999999999</v>
      </c>
      <c r="K1029" s="99">
        <v>45654.736111111109</v>
      </c>
      <c r="L1029" s="100">
        <v>45654.736111111109</v>
      </c>
      <c r="M1029" s="101">
        <v>2.7094420765659302</v>
      </c>
      <c r="N1029" s="105">
        <v>4.6845601505202932E-3</v>
      </c>
      <c r="O1029" s="102">
        <v>122</v>
      </c>
      <c r="P1029" s="102">
        <v>70562.000000006519</v>
      </c>
      <c r="Q1029" s="98" t="s">
        <v>56</v>
      </c>
      <c r="R1029" s="98" t="s">
        <v>113</v>
      </c>
      <c r="S1029" s="98" t="s">
        <v>1417</v>
      </c>
      <c r="T1029" s="31"/>
    </row>
    <row r="1030" spans="1:20" ht="15.75" x14ac:dyDescent="0.25">
      <c r="A1030" s="17">
        <v>1030</v>
      </c>
      <c r="B1030" s="18"/>
      <c r="C1030" s="29"/>
      <c r="D1030" s="30"/>
      <c r="E1030" s="98">
        <v>117451</v>
      </c>
      <c r="F1030" s="98" t="s">
        <v>1173</v>
      </c>
      <c r="G1030" s="98" t="s">
        <v>54</v>
      </c>
      <c r="H1030" s="98" t="s">
        <v>257</v>
      </c>
      <c r="I1030" s="99">
        <v>45654.336805555555</v>
      </c>
      <c r="J1030" s="100">
        <v>45654.336805555555</v>
      </c>
      <c r="K1030" s="99">
        <v>45654.770833333336</v>
      </c>
      <c r="L1030" s="100">
        <v>45654.770833333336</v>
      </c>
      <c r="M1030" s="101">
        <v>0.2159889413678113</v>
      </c>
      <c r="N1030" s="105">
        <v>3.4558230618592328E-4</v>
      </c>
      <c r="O1030" s="102">
        <v>9</v>
      </c>
      <c r="P1030" s="102">
        <v>5625.0000000419095</v>
      </c>
      <c r="Q1030" s="98" t="s">
        <v>56</v>
      </c>
      <c r="R1030" s="98" t="s">
        <v>157</v>
      </c>
      <c r="S1030" s="98" t="s">
        <v>355</v>
      </c>
      <c r="T1030" s="31"/>
    </row>
    <row r="1031" spans="1:20" ht="15.75" x14ac:dyDescent="0.25">
      <c r="A1031" s="17">
        <v>1031</v>
      </c>
      <c r="B1031" s="18"/>
      <c r="C1031" s="29"/>
      <c r="D1031" s="30"/>
      <c r="E1031" s="98">
        <v>29913</v>
      </c>
      <c r="F1031" s="98" t="s">
        <v>1418</v>
      </c>
      <c r="G1031" s="98" t="s">
        <v>61</v>
      </c>
      <c r="H1031" s="98" t="s">
        <v>125</v>
      </c>
      <c r="I1031" s="99">
        <v>45654.392361111109</v>
      </c>
      <c r="J1031" s="100">
        <v>45654.392361111109</v>
      </c>
      <c r="K1031" s="99">
        <v>45654.427083333336</v>
      </c>
      <c r="L1031" s="100">
        <v>45654.427083333336</v>
      </c>
      <c r="M1031" s="101">
        <v>4.4157739128897498E-2</v>
      </c>
      <c r="N1031" s="105">
        <v>8.8315478247513724E-4</v>
      </c>
      <c r="O1031" s="102">
        <v>23</v>
      </c>
      <c r="P1031" s="102">
        <v>1150.0000001338776</v>
      </c>
      <c r="Q1031" s="98" t="s">
        <v>56</v>
      </c>
      <c r="R1031" s="98" t="s">
        <v>157</v>
      </c>
      <c r="S1031" s="98" t="s">
        <v>1419</v>
      </c>
      <c r="T1031" s="31"/>
    </row>
    <row r="1032" spans="1:20" ht="15.75" x14ac:dyDescent="0.25">
      <c r="A1032" s="17">
        <v>1032</v>
      </c>
      <c r="B1032" s="18"/>
      <c r="C1032" s="29"/>
      <c r="D1032" s="30"/>
      <c r="E1032" s="98">
        <v>29979</v>
      </c>
      <c r="F1032" s="98" t="s">
        <v>1077</v>
      </c>
      <c r="G1032" s="98" t="s">
        <v>61</v>
      </c>
      <c r="H1032" s="98" t="s">
        <v>110</v>
      </c>
      <c r="I1032" s="99">
        <v>45654.415972222225</v>
      </c>
      <c r="J1032" s="100">
        <v>45654.415972222225</v>
      </c>
      <c r="K1032" s="99">
        <v>45663.677777777775</v>
      </c>
      <c r="L1032" s="100">
        <v>45663.677777777775</v>
      </c>
      <c r="M1032" s="101">
        <v>5.5139576853566748E-2</v>
      </c>
      <c r="N1032" s="105">
        <v>7.6796068041316289E-5</v>
      </c>
      <c r="O1032" s="102">
        <v>2</v>
      </c>
      <c r="P1032" s="102">
        <v>1435.9999999974389</v>
      </c>
      <c r="Q1032" s="98" t="s">
        <v>56</v>
      </c>
      <c r="R1032" s="98" t="s">
        <v>113</v>
      </c>
      <c r="S1032" s="98" t="s">
        <v>1420</v>
      </c>
      <c r="T1032" s="31"/>
    </row>
    <row r="1033" spans="1:20" ht="15.75" x14ac:dyDescent="0.25">
      <c r="A1033" s="17">
        <v>1033</v>
      </c>
      <c r="B1033" s="18"/>
      <c r="C1033" s="29"/>
      <c r="D1033" s="30"/>
      <c r="E1033" s="98">
        <v>29964</v>
      </c>
      <c r="F1033" s="98" t="s">
        <v>101</v>
      </c>
      <c r="G1033" s="98" t="s">
        <v>54</v>
      </c>
      <c r="H1033" s="98" t="s">
        <v>87</v>
      </c>
      <c r="I1033" s="99">
        <v>45654.432638888888</v>
      </c>
      <c r="J1033" s="100">
        <v>45654.432638888888</v>
      </c>
      <c r="K1033" s="99">
        <v>45654.572222222225</v>
      </c>
      <c r="L1033" s="100">
        <v>45654.572222222225</v>
      </c>
      <c r="M1033" s="101">
        <v>0.65929424405253956</v>
      </c>
      <c r="N1033" s="105">
        <v>9.2155281649579542E-3</v>
      </c>
      <c r="O1033" s="102">
        <v>240</v>
      </c>
      <c r="P1033" s="102">
        <v>17169.999997860286</v>
      </c>
      <c r="Q1033" s="98" t="s">
        <v>56</v>
      </c>
      <c r="R1033" s="98" t="s">
        <v>67</v>
      </c>
      <c r="S1033" s="98" t="s">
        <v>1421</v>
      </c>
      <c r="T1033" s="31"/>
    </row>
    <row r="1034" spans="1:20" ht="15.75" x14ac:dyDescent="0.25">
      <c r="A1034" s="17">
        <v>1034</v>
      </c>
      <c r="B1034" s="18"/>
      <c r="C1034" s="29"/>
      <c r="D1034" s="30"/>
      <c r="E1034" s="98">
        <v>117691</v>
      </c>
      <c r="F1034" s="98" t="s">
        <v>1422</v>
      </c>
      <c r="G1034" s="98" t="s">
        <v>54</v>
      </c>
      <c r="H1034" s="98" t="s">
        <v>191</v>
      </c>
      <c r="I1034" s="99">
        <v>45654.449305555558</v>
      </c>
      <c r="J1034" s="100">
        <v>45654.449305555558</v>
      </c>
      <c r="K1034" s="99">
        <v>45654.708333333336</v>
      </c>
      <c r="L1034" s="100">
        <v>45654.708333333336</v>
      </c>
      <c r="M1034" s="101">
        <v>1.4322466689723368E-2</v>
      </c>
      <c r="N1034" s="105">
        <v>3.8398034020658145E-5</v>
      </c>
      <c r="O1034" s="102">
        <v>1</v>
      </c>
      <c r="P1034" s="102">
        <v>373.00000000046566</v>
      </c>
      <c r="Q1034" s="98" t="s">
        <v>56</v>
      </c>
      <c r="R1034" s="98" t="s">
        <v>157</v>
      </c>
      <c r="S1034" s="98" t="s">
        <v>355</v>
      </c>
      <c r="T1034" s="31"/>
    </row>
    <row r="1035" spans="1:20" ht="15.75" x14ac:dyDescent="0.25">
      <c r="A1035" s="17">
        <v>1035</v>
      </c>
      <c r="B1035" s="18"/>
      <c r="C1035" s="29"/>
      <c r="D1035" s="30"/>
      <c r="E1035" s="98">
        <v>118044</v>
      </c>
      <c r="F1035" s="98" t="s">
        <v>1423</v>
      </c>
      <c r="G1035" s="98" t="s">
        <v>54</v>
      </c>
      <c r="H1035" s="98" t="s">
        <v>510</v>
      </c>
      <c r="I1035" s="99">
        <v>45654.629166666666</v>
      </c>
      <c r="J1035" s="100">
        <v>45654.629166666666</v>
      </c>
      <c r="K1035" s="99">
        <v>45654.708333333336</v>
      </c>
      <c r="L1035" s="100">
        <v>45654.708333333336</v>
      </c>
      <c r="M1035" s="101">
        <v>4.3773758785427733E-2</v>
      </c>
      <c r="N1035" s="105">
        <v>3.8398034020658141E-4</v>
      </c>
      <c r="O1035" s="102">
        <v>10</v>
      </c>
      <c r="P1035" s="102">
        <v>1140.0000000488944</v>
      </c>
      <c r="Q1035" s="98" t="s">
        <v>56</v>
      </c>
      <c r="R1035" s="98" t="s">
        <v>78</v>
      </c>
      <c r="S1035" s="98" t="s">
        <v>330</v>
      </c>
      <c r="T1035" s="31"/>
    </row>
    <row r="1036" spans="1:20" ht="15.75" x14ac:dyDescent="0.25">
      <c r="A1036" s="17">
        <v>1036</v>
      </c>
      <c r="B1036" s="18"/>
      <c r="C1036" s="29"/>
      <c r="D1036" s="30"/>
      <c r="E1036" s="98">
        <v>118297</v>
      </c>
      <c r="F1036" s="98" t="s">
        <v>1424</v>
      </c>
      <c r="G1036" s="98" t="s">
        <v>61</v>
      </c>
      <c r="H1036" s="98" t="s">
        <v>110</v>
      </c>
      <c r="I1036" s="99">
        <v>45654.767361111109</v>
      </c>
      <c r="J1036" s="100">
        <v>45654.767361111109</v>
      </c>
      <c r="K1036" s="99">
        <v>45654.850694444445</v>
      </c>
      <c r="L1036" s="100">
        <v>45654.850694444445</v>
      </c>
      <c r="M1036" s="101">
        <v>7.3724225321809292E-2</v>
      </c>
      <c r="N1036" s="105">
        <v>6.1436854433053031E-4</v>
      </c>
      <c r="O1036" s="102">
        <v>16</v>
      </c>
      <c r="P1036" s="102">
        <v>1920.0000000558794</v>
      </c>
      <c r="Q1036" s="98" t="s">
        <v>56</v>
      </c>
      <c r="R1036" s="98" t="s">
        <v>78</v>
      </c>
      <c r="S1036" s="98" t="s">
        <v>330</v>
      </c>
      <c r="T1036" s="31"/>
    </row>
    <row r="1037" spans="1:20" ht="15.75" x14ac:dyDescent="0.25">
      <c r="A1037" s="17">
        <v>1037</v>
      </c>
      <c r="B1037" s="18"/>
      <c r="C1037" s="29"/>
      <c r="D1037" s="30"/>
      <c r="E1037" s="98">
        <v>29972</v>
      </c>
      <c r="F1037" s="98" t="s">
        <v>1392</v>
      </c>
      <c r="G1037" s="98" t="s">
        <v>61</v>
      </c>
      <c r="H1037" s="98" t="s">
        <v>161</v>
      </c>
      <c r="I1037" s="99">
        <v>45654.790277777778</v>
      </c>
      <c r="J1037" s="100">
        <v>45654.790277777778</v>
      </c>
      <c r="K1037" s="99">
        <v>45655.84652777778</v>
      </c>
      <c r="L1037" s="100">
        <v>45655.84652777778</v>
      </c>
      <c r="M1037" s="101">
        <v>0.6416695465176</v>
      </c>
      <c r="N1037" s="105">
        <v>4.2237837422723953E-4</v>
      </c>
      <c r="O1037" s="102">
        <v>11</v>
      </c>
      <c r="P1037" s="102">
        <v>16710.999999957858</v>
      </c>
      <c r="Q1037" s="98" t="s">
        <v>56</v>
      </c>
      <c r="R1037" s="98" t="s">
        <v>67</v>
      </c>
      <c r="S1037" s="98" t="s">
        <v>1425</v>
      </c>
      <c r="T1037" s="31"/>
    </row>
    <row r="1038" spans="1:20" ht="15.75" x14ac:dyDescent="0.25">
      <c r="A1038" s="17">
        <v>1038</v>
      </c>
      <c r="B1038" s="18"/>
      <c r="C1038" s="29"/>
      <c r="D1038" s="30"/>
      <c r="E1038" s="98">
        <v>29970</v>
      </c>
      <c r="F1038" s="98" t="s">
        <v>1388</v>
      </c>
      <c r="G1038" s="98" t="s">
        <v>61</v>
      </c>
      <c r="H1038" s="98" t="s">
        <v>125</v>
      </c>
      <c r="I1038" s="99">
        <v>45654.888888888891</v>
      </c>
      <c r="J1038" s="100">
        <v>45654.888888888891</v>
      </c>
      <c r="K1038" s="99">
        <v>45654.90347222222</v>
      </c>
      <c r="L1038" s="100">
        <v>45654.90347222222</v>
      </c>
      <c r="M1038" s="101">
        <v>2.419076142738228E-3</v>
      </c>
      <c r="N1038" s="105">
        <v>1.1519410206197443E-4</v>
      </c>
      <c r="O1038" s="102">
        <v>3</v>
      </c>
      <c r="P1038" s="102">
        <v>62.999999985331669</v>
      </c>
      <c r="Q1038" s="98" t="s">
        <v>56</v>
      </c>
      <c r="R1038" s="98" t="s">
        <v>157</v>
      </c>
      <c r="S1038" s="98" t="s">
        <v>1426</v>
      </c>
      <c r="T1038" s="31"/>
    </row>
    <row r="1039" spans="1:20" ht="15.75" x14ac:dyDescent="0.25">
      <c r="A1039" s="17">
        <v>1039</v>
      </c>
      <c r="B1039" s="18"/>
      <c r="C1039" s="29"/>
      <c r="D1039" s="30"/>
      <c r="E1039" s="98">
        <v>118630</v>
      </c>
      <c r="F1039" s="98" t="s">
        <v>1427</v>
      </c>
      <c r="G1039" s="98" t="s">
        <v>61</v>
      </c>
      <c r="H1039" s="98" t="s">
        <v>125</v>
      </c>
      <c r="I1039" s="99">
        <v>45655.354861111111</v>
      </c>
      <c r="J1039" s="100">
        <v>45655.354861111111</v>
      </c>
      <c r="K1039" s="99">
        <v>45655.4375</v>
      </c>
      <c r="L1039" s="100">
        <v>45655.4375</v>
      </c>
      <c r="M1039" s="101">
        <v>3.6554928387738071E-2</v>
      </c>
      <c r="N1039" s="105">
        <v>3.0718427216526516E-4</v>
      </c>
      <c r="O1039" s="102">
        <v>8</v>
      </c>
      <c r="P1039" s="102">
        <v>952.00000000186265</v>
      </c>
      <c r="Q1039" s="98" t="s">
        <v>56</v>
      </c>
      <c r="R1039" s="98" t="s">
        <v>78</v>
      </c>
      <c r="S1039" s="98" t="s">
        <v>330</v>
      </c>
      <c r="T1039" s="31"/>
    </row>
    <row r="1040" spans="1:20" ht="15.75" x14ac:dyDescent="0.25">
      <c r="A1040" s="17">
        <v>1040</v>
      </c>
      <c r="B1040" s="18"/>
      <c r="C1040" s="29"/>
      <c r="D1040" s="30"/>
      <c r="E1040" s="98">
        <v>118687</v>
      </c>
      <c r="F1040" s="98" t="s">
        <v>1342</v>
      </c>
      <c r="G1040" s="98" t="s">
        <v>54</v>
      </c>
      <c r="H1040" s="98" t="s">
        <v>257</v>
      </c>
      <c r="I1040" s="99">
        <v>45655.392361111109</v>
      </c>
      <c r="J1040" s="100">
        <v>45655.392361111109</v>
      </c>
      <c r="K1040" s="99">
        <v>45655.4375</v>
      </c>
      <c r="L1040" s="100">
        <v>45655.4375</v>
      </c>
      <c r="M1040" s="101">
        <v>7.4876166342965449E-3</v>
      </c>
      <c r="N1040" s="105">
        <v>1.1519410206197443E-4</v>
      </c>
      <c r="O1040" s="102">
        <v>3</v>
      </c>
      <c r="P1040" s="102">
        <v>195.00000000698492</v>
      </c>
      <c r="Q1040" s="98" t="s">
        <v>56</v>
      </c>
      <c r="R1040" s="98" t="s">
        <v>78</v>
      </c>
      <c r="S1040" s="98" t="s">
        <v>330</v>
      </c>
      <c r="T1040" s="31"/>
    </row>
    <row r="1041" spans="1:20" ht="15.75" x14ac:dyDescent="0.25">
      <c r="A1041" s="17">
        <v>1041</v>
      </c>
      <c r="B1041" s="18"/>
      <c r="C1041" s="29"/>
      <c r="D1041" s="30"/>
      <c r="E1041" s="98">
        <v>29971</v>
      </c>
      <c r="F1041" s="98" t="s">
        <v>1150</v>
      </c>
      <c r="G1041" s="98" t="s">
        <v>61</v>
      </c>
      <c r="H1041" s="98" t="s">
        <v>125</v>
      </c>
      <c r="I1041" s="99">
        <v>45655.458333333336</v>
      </c>
      <c r="J1041" s="100">
        <v>45655.458333333336</v>
      </c>
      <c r="K1041" s="99">
        <v>45656.728472222225</v>
      </c>
      <c r="L1041" s="100">
        <v>45656.728472222225</v>
      </c>
      <c r="M1041" s="101">
        <v>0.56184003379034142</v>
      </c>
      <c r="N1041" s="105">
        <v>3.0718427216526516E-4</v>
      </c>
      <c r="O1041" s="102">
        <v>8</v>
      </c>
      <c r="P1041" s="102">
        <v>14632.000000001863</v>
      </c>
      <c r="Q1041" s="98" t="s">
        <v>56</v>
      </c>
      <c r="R1041" s="98" t="s">
        <v>67</v>
      </c>
      <c r="S1041" s="98" t="s">
        <v>1428</v>
      </c>
      <c r="T1041" s="31"/>
    </row>
    <row r="1042" spans="1:20" ht="15.75" x14ac:dyDescent="0.25">
      <c r="A1042" s="17">
        <v>1042</v>
      </c>
      <c r="B1042" s="18"/>
      <c r="C1042" s="29"/>
      <c r="D1042" s="30"/>
      <c r="E1042" s="98">
        <v>118864</v>
      </c>
      <c r="F1042" s="98" t="s">
        <v>1429</v>
      </c>
      <c r="G1042" s="98" t="s">
        <v>54</v>
      </c>
      <c r="H1042" s="98" t="s">
        <v>77</v>
      </c>
      <c r="I1042" s="99">
        <v>45655.529861111114</v>
      </c>
      <c r="J1042" s="100">
        <v>45655.529861111114</v>
      </c>
      <c r="K1042" s="99">
        <v>45655.572916666664</v>
      </c>
      <c r="L1042" s="100">
        <v>45655.572916666664</v>
      </c>
      <c r="M1042" s="101">
        <v>1.1903390544973585E-2</v>
      </c>
      <c r="N1042" s="105">
        <v>1.919901701032907E-4</v>
      </c>
      <c r="O1042" s="102">
        <v>5</v>
      </c>
      <c r="P1042" s="102">
        <v>309.9999999627471</v>
      </c>
      <c r="Q1042" s="98" t="s">
        <v>56</v>
      </c>
      <c r="R1042" s="98" t="s">
        <v>78</v>
      </c>
      <c r="S1042" s="98" t="s">
        <v>355</v>
      </c>
      <c r="T1042" s="31"/>
    </row>
    <row r="1043" spans="1:20" ht="15.75" x14ac:dyDescent="0.25">
      <c r="A1043" s="17">
        <v>1043</v>
      </c>
      <c r="B1043" s="18"/>
      <c r="C1043" s="29"/>
      <c r="D1043" s="30"/>
      <c r="E1043" s="98">
        <v>29975</v>
      </c>
      <c r="F1043" s="98" t="s">
        <v>370</v>
      </c>
      <c r="G1043" s="98" t="s">
        <v>61</v>
      </c>
      <c r="H1043" s="98" t="s">
        <v>110</v>
      </c>
      <c r="I1043" s="99">
        <v>45655.63958333333</v>
      </c>
      <c r="J1043" s="100">
        <v>45655.63958333333</v>
      </c>
      <c r="K1043" s="99">
        <v>45658.587500000001</v>
      </c>
      <c r="L1043" s="100">
        <v>45658.587500000001</v>
      </c>
      <c r="M1043" s="101">
        <v>0.16299965441796202</v>
      </c>
      <c r="N1043" s="105">
        <v>3.8398034020658145E-5</v>
      </c>
      <c r="O1043" s="102">
        <v>1</v>
      </c>
      <c r="P1043" s="102">
        <v>4245.0000000069849</v>
      </c>
      <c r="Q1043" s="98" t="s">
        <v>56</v>
      </c>
      <c r="R1043" s="98" t="s">
        <v>137</v>
      </c>
      <c r="S1043" s="98" t="s">
        <v>1430</v>
      </c>
      <c r="T1043" s="31"/>
    </row>
    <row r="1044" spans="1:20" ht="15.75" x14ac:dyDescent="0.25">
      <c r="A1044" s="17">
        <v>1044</v>
      </c>
      <c r="B1044" s="18"/>
      <c r="C1044" s="29"/>
      <c r="D1044" s="30"/>
      <c r="E1044" s="98">
        <v>116988</v>
      </c>
      <c r="F1044" s="98" t="s">
        <v>1241</v>
      </c>
      <c r="G1044" s="98" t="s">
        <v>54</v>
      </c>
      <c r="H1044" s="98" t="s">
        <v>235</v>
      </c>
      <c r="I1044" s="99">
        <v>45655.713888888888</v>
      </c>
      <c r="J1044" s="100">
        <v>45655.713888888888</v>
      </c>
      <c r="K1044" s="99">
        <v>45655.791666666664</v>
      </c>
      <c r="L1044" s="100">
        <v>45655.791666666664</v>
      </c>
      <c r="M1044" s="101">
        <v>1.290173943075339E-2</v>
      </c>
      <c r="N1044" s="105">
        <v>1.1519410206197443E-4</v>
      </c>
      <c r="O1044" s="102">
        <v>3</v>
      </c>
      <c r="P1044" s="102">
        <v>335.99999999511056</v>
      </c>
      <c r="Q1044" s="98" t="s">
        <v>56</v>
      </c>
      <c r="R1044" s="98" t="s">
        <v>78</v>
      </c>
      <c r="S1044" s="98" t="s">
        <v>355</v>
      </c>
      <c r="T1044" s="31"/>
    </row>
    <row r="1045" spans="1:20" ht="15.75" x14ac:dyDescent="0.25">
      <c r="A1045" s="17">
        <v>1045</v>
      </c>
      <c r="B1045" s="18"/>
      <c r="C1045" s="29"/>
      <c r="D1045" s="30"/>
      <c r="E1045" s="98">
        <v>29918</v>
      </c>
      <c r="F1045" s="98" t="s">
        <v>968</v>
      </c>
      <c r="G1045" s="98" t="s">
        <v>61</v>
      </c>
      <c r="H1045" s="98" t="s">
        <v>85</v>
      </c>
      <c r="I1045" s="99">
        <v>45655.795138888891</v>
      </c>
      <c r="J1045" s="100">
        <v>45655.795138888891</v>
      </c>
      <c r="K1045" s="99">
        <v>45656.558333333334</v>
      </c>
      <c r="L1045" s="100">
        <v>45656.558333333334</v>
      </c>
      <c r="M1045" s="101">
        <v>0.42199439388667537</v>
      </c>
      <c r="N1045" s="105">
        <v>3.8398034020658141E-4</v>
      </c>
      <c r="O1045" s="102">
        <v>10</v>
      </c>
      <c r="P1045" s="102">
        <v>10989.999999990687</v>
      </c>
      <c r="Q1045" s="98" t="s">
        <v>56</v>
      </c>
      <c r="R1045" s="98" t="s">
        <v>113</v>
      </c>
      <c r="S1045" s="98" t="s">
        <v>1431</v>
      </c>
      <c r="T1045" s="31"/>
    </row>
    <row r="1046" spans="1:20" ht="15.75" x14ac:dyDescent="0.25">
      <c r="A1046" s="17">
        <v>1046</v>
      </c>
      <c r="B1046" s="18"/>
      <c r="C1046" s="29"/>
      <c r="D1046" s="30"/>
      <c r="E1046" s="98" t="s">
        <v>1432</v>
      </c>
      <c r="F1046" s="98" t="s">
        <v>1433</v>
      </c>
      <c r="G1046" s="98" t="s">
        <v>54</v>
      </c>
      <c r="H1046" s="98" t="s">
        <v>55</v>
      </c>
      <c r="I1046" s="99">
        <v>45656.25</v>
      </c>
      <c r="J1046" s="100">
        <v>45656.25</v>
      </c>
      <c r="K1046" s="99">
        <v>45656.29583333333</v>
      </c>
      <c r="L1046" s="100">
        <v>45656.29583333333</v>
      </c>
      <c r="M1046" s="101">
        <v>1.0466536112575608</v>
      </c>
      <c r="N1046" s="105">
        <v>1.5858388050531812E-2</v>
      </c>
      <c r="O1046" s="102">
        <v>413</v>
      </c>
      <c r="P1046" s="102">
        <v>27257.99999798066</v>
      </c>
      <c r="Q1046" s="98" t="s">
        <v>56</v>
      </c>
      <c r="R1046" s="98" t="s">
        <v>113</v>
      </c>
      <c r="S1046" s="98" t="s">
        <v>1434</v>
      </c>
      <c r="T1046" s="31"/>
    </row>
    <row r="1047" spans="1:20" ht="15.75" x14ac:dyDescent="0.25">
      <c r="A1047" s="17">
        <v>1047</v>
      </c>
      <c r="B1047" s="18"/>
      <c r="C1047" s="29"/>
      <c r="D1047" s="30"/>
      <c r="E1047" s="98">
        <v>119468</v>
      </c>
      <c r="F1047" s="98" t="s">
        <v>1435</v>
      </c>
      <c r="G1047" s="98" t="s">
        <v>54</v>
      </c>
      <c r="H1047" s="98" t="s">
        <v>510</v>
      </c>
      <c r="I1047" s="99">
        <v>45656.286805555559</v>
      </c>
      <c r="J1047" s="100">
        <v>45656.286805555559</v>
      </c>
      <c r="K1047" s="99">
        <v>45656.333333333336</v>
      </c>
      <c r="L1047" s="100">
        <v>45656.333333333336</v>
      </c>
      <c r="M1047" s="101">
        <v>5.145336558643028E-2</v>
      </c>
      <c r="N1047" s="105">
        <v>7.6796068041316281E-4</v>
      </c>
      <c r="O1047" s="102">
        <v>20</v>
      </c>
      <c r="P1047" s="102">
        <v>1339.9999999674037</v>
      </c>
      <c r="Q1047" s="98" t="s">
        <v>56</v>
      </c>
      <c r="R1047" s="98" t="s">
        <v>57</v>
      </c>
      <c r="S1047" s="98" t="s">
        <v>330</v>
      </c>
      <c r="T1047" s="31"/>
    </row>
    <row r="1048" spans="1:20" ht="15.75" x14ac:dyDescent="0.25">
      <c r="A1048" s="17">
        <v>1048</v>
      </c>
      <c r="B1048" s="18"/>
      <c r="C1048" s="29"/>
      <c r="D1048" s="30"/>
      <c r="E1048" s="98">
        <v>119965</v>
      </c>
      <c r="F1048" s="98" t="s">
        <v>1436</v>
      </c>
      <c r="G1048" s="98" t="s">
        <v>54</v>
      </c>
      <c r="H1048" s="98" t="s">
        <v>83</v>
      </c>
      <c r="I1048" s="99">
        <v>45656.663888888892</v>
      </c>
      <c r="J1048" s="100">
        <v>45656.663888888892</v>
      </c>
      <c r="K1048" s="99">
        <v>45657.4375</v>
      </c>
      <c r="L1048" s="100">
        <v>45657.4375</v>
      </c>
      <c r="M1048" s="101">
        <v>0.21387704949421654</v>
      </c>
      <c r="N1048" s="105">
        <v>1.919901701032907E-4</v>
      </c>
      <c r="O1048" s="102">
        <v>5</v>
      </c>
      <c r="P1048" s="102">
        <v>5569.9999999778811</v>
      </c>
      <c r="Q1048" s="98" t="s">
        <v>56</v>
      </c>
      <c r="R1048" s="98" t="s">
        <v>113</v>
      </c>
      <c r="S1048" s="98" t="s">
        <v>355</v>
      </c>
      <c r="T1048" s="31"/>
    </row>
    <row r="1049" spans="1:20" ht="15.75" x14ac:dyDescent="0.25">
      <c r="A1049" s="17">
        <v>1049</v>
      </c>
      <c r="B1049" s="18"/>
      <c r="C1049" s="29"/>
      <c r="D1049" s="30"/>
      <c r="E1049" s="98">
        <v>119992</v>
      </c>
      <c r="F1049" s="98" t="s">
        <v>1437</v>
      </c>
      <c r="G1049" s="98" t="s">
        <v>61</v>
      </c>
      <c r="H1049" s="98" t="s">
        <v>74</v>
      </c>
      <c r="I1049" s="99">
        <v>45656.672222222223</v>
      </c>
      <c r="J1049" s="100">
        <v>45656.672222222223</v>
      </c>
      <c r="K1049" s="99">
        <v>45656.854166666664</v>
      </c>
      <c r="L1049" s="100">
        <v>45656.854166666664</v>
      </c>
      <c r="M1049" s="101">
        <v>6.0361709479294486E-2</v>
      </c>
      <c r="N1049" s="105">
        <v>2.3038820412394885E-4</v>
      </c>
      <c r="O1049" s="102">
        <v>6</v>
      </c>
      <c r="P1049" s="102">
        <v>1571.9999999692664</v>
      </c>
      <c r="Q1049" s="98" t="s">
        <v>56</v>
      </c>
      <c r="R1049" s="98" t="s">
        <v>137</v>
      </c>
      <c r="S1049" s="98" t="s">
        <v>330</v>
      </c>
      <c r="T1049" s="31"/>
    </row>
    <row r="1050" spans="1:20" ht="15.75" x14ac:dyDescent="0.25">
      <c r="A1050" s="17">
        <v>1050</v>
      </c>
      <c r="B1050" s="18"/>
      <c r="C1050" s="29"/>
      <c r="D1050" s="30"/>
      <c r="E1050" s="98">
        <v>120005</v>
      </c>
      <c r="F1050" s="98" t="s">
        <v>1438</v>
      </c>
      <c r="G1050" s="98" t="s">
        <v>54</v>
      </c>
      <c r="H1050" s="98" t="s">
        <v>70</v>
      </c>
      <c r="I1050" s="99">
        <v>45656.686805555553</v>
      </c>
      <c r="J1050" s="100">
        <v>45656.686805555553</v>
      </c>
      <c r="K1050" s="99">
        <v>45658.375</v>
      </c>
      <c r="L1050" s="100">
        <v>45658.375</v>
      </c>
      <c r="M1050" s="101">
        <v>9.3345620704345114E-2</v>
      </c>
      <c r="N1050" s="105">
        <v>3.8398034020658145E-5</v>
      </c>
      <c r="O1050" s="102">
        <v>1</v>
      </c>
      <c r="P1050" s="102">
        <v>2431.0000000032596</v>
      </c>
      <c r="Q1050" s="98" t="s">
        <v>56</v>
      </c>
      <c r="R1050" s="98" t="s">
        <v>78</v>
      </c>
      <c r="S1050" s="98" t="s">
        <v>355</v>
      </c>
      <c r="T1050" s="31"/>
    </row>
    <row r="1051" spans="1:20" ht="15.75" x14ac:dyDescent="0.25">
      <c r="A1051" s="17">
        <v>1051</v>
      </c>
      <c r="B1051" s="18"/>
      <c r="C1051" s="29"/>
      <c r="D1051" s="30"/>
      <c r="E1051" s="98">
        <v>120169</v>
      </c>
      <c r="F1051" s="98" t="s">
        <v>1439</v>
      </c>
      <c r="G1051" s="98" t="s">
        <v>54</v>
      </c>
      <c r="H1051" s="98" t="s">
        <v>70</v>
      </c>
      <c r="I1051" s="99">
        <v>45656.779861111114</v>
      </c>
      <c r="J1051" s="100">
        <v>45656.779861111114</v>
      </c>
      <c r="K1051" s="99">
        <v>45656.833333333336</v>
      </c>
      <c r="L1051" s="100">
        <v>45656.833333333336</v>
      </c>
      <c r="M1051" s="101">
        <v>1.1826594478291185E-2</v>
      </c>
      <c r="N1051" s="105">
        <v>1.5359213608263258E-4</v>
      </c>
      <c r="O1051" s="102">
        <v>4</v>
      </c>
      <c r="P1051" s="102">
        <v>307.99999999813735</v>
      </c>
      <c r="Q1051" s="98" t="s">
        <v>56</v>
      </c>
      <c r="R1051" s="98" t="s">
        <v>137</v>
      </c>
      <c r="S1051" s="98" t="s">
        <v>330</v>
      </c>
      <c r="T1051" s="31"/>
    </row>
    <row r="1052" spans="1:20" ht="15.75" x14ac:dyDescent="0.25">
      <c r="A1052" s="17">
        <v>1052</v>
      </c>
      <c r="B1052" s="18"/>
      <c r="C1052" s="29"/>
      <c r="D1052" s="30"/>
      <c r="E1052" s="98">
        <v>120300</v>
      </c>
      <c r="F1052" s="98" t="s">
        <v>1440</v>
      </c>
      <c r="G1052" s="98" t="s">
        <v>54</v>
      </c>
      <c r="H1052" s="98" t="s">
        <v>577</v>
      </c>
      <c r="I1052" s="99">
        <v>45656.882638888892</v>
      </c>
      <c r="J1052" s="100">
        <v>45656.882638888892</v>
      </c>
      <c r="K1052" s="99">
        <v>45657.333333333336</v>
      </c>
      <c r="L1052" s="100">
        <v>45657.333333333336</v>
      </c>
      <c r="M1052" s="101">
        <v>4.9840648158742749E-2</v>
      </c>
      <c r="N1052" s="105">
        <v>7.6796068041316289E-5</v>
      </c>
      <c r="O1052" s="102">
        <v>2</v>
      </c>
      <c r="P1052" s="102">
        <v>1297.9999999981374</v>
      </c>
      <c r="Q1052" s="98" t="s">
        <v>56</v>
      </c>
      <c r="R1052" s="98" t="s">
        <v>137</v>
      </c>
      <c r="S1052" s="98" t="s">
        <v>355</v>
      </c>
      <c r="T1052" s="31"/>
    </row>
    <row r="1053" spans="1:20" ht="15.75" x14ac:dyDescent="0.25">
      <c r="A1053" s="17">
        <v>1053</v>
      </c>
      <c r="B1053" s="18"/>
      <c r="C1053" s="29"/>
      <c r="D1053" s="30"/>
      <c r="E1053" s="98">
        <v>120327</v>
      </c>
      <c r="F1053" s="98" t="s">
        <v>1441</v>
      </c>
      <c r="G1053" s="98" t="s">
        <v>54</v>
      </c>
      <c r="H1053" s="98" t="s">
        <v>83</v>
      </c>
      <c r="I1053" s="99">
        <v>45656.913194444445</v>
      </c>
      <c r="J1053" s="100">
        <v>45656.913194444445</v>
      </c>
      <c r="K1053" s="99">
        <v>45657.427083333336</v>
      </c>
      <c r="L1053" s="100">
        <v>45657.427083333336</v>
      </c>
      <c r="M1053" s="101">
        <v>2.8414545175376428E-2</v>
      </c>
      <c r="N1053" s="105">
        <v>3.8398034020658145E-5</v>
      </c>
      <c r="O1053" s="102">
        <v>1</v>
      </c>
      <c r="P1053" s="102">
        <v>740.00000000232831</v>
      </c>
      <c r="Q1053" s="98" t="s">
        <v>56</v>
      </c>
      <c r="R1053" s="98" t="s">
        <v>137</v>
      </c>
      <c r="S1053" s="98" t="s">
        <v>330</v>
      </c>
      <c r="T1053" s="31"/>
    </row>
    <row r="1054" spans="1:20" ht="15.75" x14ac:dyDescent="0.25">
      <c r="A1054" s="17">
        <v>1054</v>
      </c>
      <c r="B1054" s="18"/>
      <c r="C1054" s="29"/>
      <c r="D1054" s="30"/>
      <c r="E1054" s="98" t="s">
        <v>1442</v>
      </c>
      <c r="F1054" s="98" t="s">
        <v>1443</v>
      </c>
      <c r="G1054" s="98" t="s">
        <v>54</v>
      </c>
      <c r="H1054" s="98" t="s">
        <v>83</v>
      </c>
      <c r="I1054" s="99">
        <v>45656.916666666664</v>
      </c>
      <c r="J1054" s="100">
        <v>45656.916666666664</v>
      </c>
      <c r="K1054" s="99">
        <v>45657.416666666664</v>
      </c>
      <c r="L1054" s="100">
        <v>45657.416666666664</v>
      </c>
      <c r="M1054" s="101">
        <v>5.5293168989747725E-2</v>
      </c>
      <c r="N1054" s="105">
        <v>7.6796068041316289E-5</v>
      </c>
      <c r="O1054" s="102">
        <v>2</v>
      </c>
      <c r="P1054" s="102">
        <v>1440</v>
      </c>
      <c r="Q1054" s="98" t="s">
        <v>56</v>
      </c>
      <c r="R1054" s="98" t="s">
        <v>137</v>
      </c>
      <c r="S1054" s="98" t="s">
        <v>355</v>
      </c>
      <c r="T1054" s="31"/>
    </row>
    <row r="1055" spans="1:20" ht="15.75" x14ac:dyDescent="0.25">
      <c r="A1055" s="17">
        <v>1055</v>
      </c>
      <c r="B1055" s="18"/>
      <c r="C1055" s="29"/>
      <c r="D1055" s="30"/>
      <c r="E1055" s="98" t="s">
        <v>1444</v>
      </c>
      <c r="F1055" s="98" t="s">
        <v>1445</v>
      </c>
      <c r="G1055" s="98" t="s">
        <v>54</v>
      </c>
      <c r="H1055" s="98" t="s">
        <v>83</v>
      </c>
      <c r="I1055" s="99">
        <v>45656.916666666664</v>
      </c>
      <c r="J1055" s="100">
        <v>45656.916666666664</v>
      </c>
      <c r="K1055" s="99">
        <v>45657.416666666664</v>
      </c>
      <c r="L1055" s="100">
        <v>45657.416666666664</v>
      </c>
      <c r="M1055" s="101">
        <v>2.7646584494873862E-2</v>
      </c>
      <c r="N1055" s="105">
        <v>3.8398034020658145E-5</v>
      </c>
      <c r="O1055" s="102">
        <v>1</v>
      </c>
      <c r="P1055" s="102">
        <v>720</v>
      </c>
      <c r="Q1055" s="98" t="s">
        <v>56</v>
      </c>
      <c r="R1055" s="98" t="s">
        <v>137</v>
      </c>
      <c r="S1055" s="98" t="s">
        <v>355</v>
      </c>
      <c r="T1055" s="31"/>
    </row>
    <row r="1056" spans="1:20" ht="15.75" x14ac:dyDescent="0.25">
      <c r="A1056" s="17">
        <v>1056</v>
      </c>
      <c r="B1056" s="18"/>
      <c r="C1056" s="29"/>
      <c r="D1056" s="30"/>
      <c r="E1056" s="98">
        <v>120478</v>
      </c>
      <c r="F1056" s="98" t="s">
        <v>1446</v>
      </c>
      <c r="G1056" s="98" t="s">
        <v>54</v>
      </c>
      <c r="H1056" s="98" t="s">
        <v>235</v>
      </c>
      <c r="I1056" s="99">
        <v>45657.28402777778</v>
      </c>
      <c r="J1056" s="100">
        <v>45657.28402777778</v>
      </c>
      <c r="K1056" s="99">
        <v>45657.340277777781</v>
      </c>
      <c r="L1056" s="100">
        <v>45657.340277777781</v>
      </c>
      <c r="M1056" s="101">
        <v>2.4881926046030175E-2</v>
      </c>
      <c r="N1056" s="105">
        <v>3.0718427216526516E-4</v>
      </c>
      <c r="O1056" s="102">
        <v>8</v>
      </c>
      <c r="P1056" s="102">
        <v>648.00000001676381</v>
      </c>
      <c r="Q1056" s="98" t="s">
        <v>56</v>
      </c>
      <c r="R1056" s="98" t="s">
        <v>78</v>
      </c>
      <c r="S1056" s="98" t="s">
        <v>355</v>
      </c>
      <c r="T1056" s="31"/>
    </row>
    <row r="1057" spans="1:20" ht="15.75" x14ac:dyDescent="0.25">
      <c r="A1057" s="17">
        <v>1057</v>
      </c>
      <c r="B1057" s="18"/>
      <c r="C1057" s="29"/>
      <c r="D1057" s="30"/>
      <c r="E1057" s="98">
        <v>29977</v>
      </c>
      <c r="F1057" s="98" t="s">
        <v>1447</v>
      </c>
      <c r="G1057" s="98" t="s">
        <v>54</v>
      </c>
      <c r="H1057" s="98" t="s">
        <v>70</v>
      </c>
      <c r="I1057" s="99">
        <v>45657.297222222223</v>
      </c>
      <c r="J1057" s="100">
        <v>45657.297222222223</v>
      </c>
      <c r="K1057" s="99">
        <v>45659.841666666667</v>
      </c>
      <c r="L1057" s="100">
        <v>45659.841666666667</v>
      </c>
      <c r="M1057" s="101">
        <v>0.7034519832582784</v>
      </c>
      <c r="N1057" s="105">
        <v>1.919901701032907E-4</v>
      </c>
      <c r="O1057" s="102">
        <v>5</v>
      </c>
      <c r="P1057" s="102">
        <v>18319.999999995343</v>
      </c>
      <c r="Q1057" s="98" t="s">
        <v>56</v>
      </c>
      <c r="R1057" s="98" t="s">
        <v>78</v>
      </c>
      <c r="S1057" s="98" t="s">
        <v>1448</v>
      </c>
      <c r="T1057" s="31"/>
    </row>
    <row r="1058" spans="1:20" ht="15.75" x14ac:dyDescent="0.25">
      <c r="A1058" s="17">
        <v>1058</v>
      </c>
      <c r="B1058" s="18"/>
      <c r="C1058" s="29"/>
      <c r="D1058" s="30"/>
      <c r="E1058" s="98">
        <v>120501</v>
      </c>
      <c r="F1058" s="98" t="s">
        <v>1449</v>
      </c>
      <c r="G1058" s="98" t="s">
        <v>54</v>
      </c>
      <c r="H1058" s="98" t="s">
        <v>70</v>
      </c>
      <c r="I1058" s="99">
        <v>45657.297222222223</v>
      </c>
      <c r="J1058" s="100">
        <v>45657.297222222223</v>
      </c>
      <c r="K1058" s="99">
        <v>45657.375</v>
      </c>
      <c r="L1058" s="100">
        <v>45657.375</v>
      </c>
      <c r="M1058" s="101">
        <v>2.1502899051255651E-2</v>
      </c>
      <c r="N1058" s="105">
        <v>1.919901701032907E-4</v>
      </c>
      <c r="O1058" s="102">
        <v>5</v>
      </c>
      <c r="P1058" s="102">
        <v>559.99999999185093</v>
      </c>
      <c r="Q1058" s="98" t="s">
        <v>56</v>
      </c>
      <c r="R1058" s="98" t="s">
        <v>137</v>
      </c>
      <c r="S1058" s="98" t="s">
        <v>330</v>
      </c>
      <c r="T1058" s="31"/>
    </row>
    <row r="1059" spans="1:20" ht="15.75" x14ac:dyDescent="0.25">
      <c r="A1059" s="17">
        <v>1059</v>
      </c>
      <c r="B1059" s="18"/>
      <c r="C1059" s="29"/>
      <c r="D1059" s="30"/>
      <c r="E1059" s="98">
        <v>120496</v>
      </c>
      <c r="F1059" s="98" t="s">
        <v>1450</v>
      </c>
      <c r="G1059" s="98" t="s">
        <v>54</v>
      </c>
      <c r="H1059" s="98" t="s">
        <v>87</v>
      </c>
      <c r="I1059" s="99">
        <v>45657.298611111109</v>
      </c>
      <c r="J1059" s="100">
        <v>45657.298611111109</v>
      </c>
      <c r="K1059" s="99">
        <v>45657.416666666664</v>
      </c>
      <c r="L1059" s="100">
        <v>45657.416666666664</v>
      </c>
      <c r="M1059" s="101">
        <v>1.3055331566934366E-2</v>
      </c>
      <c r="N1059" s="105">
        <v>7.6796068041316289E-5</v>
      </c>
      <c r="O1059" s="102">
        <v>2</v>
      </c>
      <c r="P1059" s="102">
        <v>339.99999999767169</v>
      </c>
      <c r="Q1059" s="98" t="s">
        <v>56</v>
      </c>
      <c r="R1059" s="98" t="s">
        <v>137</v>
      </c>
      <c r="S1059" s="98" t="s">
        <v>355</v>
      </c>
      <c r="T1059" s="31"/>
    </row>
    <row r="1060" spans="1:20" ht="15.75" x14ac:dyDescent="0.25">
      <c r="A1060" s="17">
        <v>1060</v>
      </c>
      <c r="B1060" s="18"/>
      <c r="C1060" s="29"/>
      <c r="D1060" s="30"/>
      <c r="E1060" s="98">
        <v>120533</v>
      </c>
      <c r="F1060" s="98" t="s">
        <v>1451</v>
      </c>
      <c r="G1060" s="98" t="s">
        <v>54</v>
      </c>
      <c r="H1060" s="98" t="s">
        <v>266</v>
      </c>
      <c r="I1060" s="99">
        <v>45657.325694444444</v>
      </c>
      <c r="J1060" s="100">
        <v>45657.325694444444</v>
      </c>
      <c r="K1060" s="99">
        <v>45657.385416666664</v>
      </c>
      <c r="L1060" s="100">
        <v>45657.385416666664</v>
      </c>
      <c r="M1060" s="101">
        <v>1.6511154628391287E-2</v>
      </c>
      <c r="N1060" s="105">
        <v>1.919901701032907E-4</v>
      </c>
      <c r="O1060" s="102">
        <v>5</v>
      </c>
      <c r="P1060" s="102">
        <v>429.99999998719431</v>
      </c>
      <c r="Q1060" s="98" t="s">
        <v>56</v>
      </c>
      <c r="R1060" s="98" t="s">
        <v>137</v>
      </c>
      <c r="S1060" s="98" t="s">
        <v>355</v>
      </c>
      <c r="T1060" s="31"/>
    </row>
    <row r="1061" spans="1:20" ht="15.75" x14ac:dyDescent="0.25">
      <c r="A1061" s="17">
        <v>1061</v>
      </c>
      <c r="B1061" s="18"/>
      <c r="C1061" s="29"/>
      <c r="D1061" s="30"/>
      <c r="E1061" s="98" t="s">
        <v>1452</v>
      </c>
      <c r="F1061" s="98" t="s">
        <v>925</v>
      </c>
      <c r="G1061" s="98" t="s">
        <v>54</v>
      </c>
      <c r="H1061" s="98" t="s">
        <v>187</v>
      </c>
      <c r="I1061" s="99">
        <v>45657.392361111109</v>
      </c>
      <c r="J1061" s="100">
        <v>45657.392361111109</v>
      </c>
      <c r="K1061" s="99">
        <v>45657.956250000003</v>
      </c>
      <c r="L1061" s="100">
        <v>45657.956250000003</v>
      </c>
      <c r="M1061" s="101">
        <v>0.37415044350029686</v>
      </c>
      <c r="N1061" s="105">
        <v>4.6077640824789771E-4</v>
      </c>
      <c r="O1061" s="102">
        <v>12</v>
      </c>
      <c r="P1061" s="102">
        <v>9744.0000000782311</v>
      </c>
      <c r="Q1061" s="98" t="s">
        <v>56</v>
      </c>
      <c r="R1061" s="98" t="s">
        <v>113</v>
      </c>
      <c r="S1061" s="98" t="s">
        <v>538</v>
      </c>
      <c r="T1061" s="31"/>
    </row>
    <row r="1062" spans="1:20" ht="15.75" x14ac:dyDescent="0.25">
      <c r="A1062" s="17">
        <v>1062</v>
      </c>
      <c r="B1062" s="18"/>
      <c r="C1062" s="29"/>
      <c r="D1062" s="30"/>
      <c r="E1062" s="98">
        <v>120620</v>
      </c>
      <c r="F1062" s="98" t="s">
        <v>1453</v>
      </c>
      <c r="G1062" s="98" t="s">
        <v>54</v>
      </c>
      <c r="H1062" s="98" t="s">
        <v>99</v>
      </c>
      <c r="I1062" s="99">
        <v>45657.402083333334</v>
      </c>
      <c r="J1062" s="100">
        <v>45657.402083333334</v>
      </c>
      <c r="K1062" s="99">
        <v>45657.489583333336</v>
      </c>
      <c r="L1062" s="100">
        <v>45657.489583333336</v>
      </c>
      <c r="M1062" s="101">
        <v>4.838152286683388E-3</v>
      </c>
      <c r="N1062" s="105">
        <v>3.8398034020658145E-5</v>
      </c>
      <c r="O1062" s="102">
        <v>1</v>
      </c>
      <c r="P1062" s="102">
        <v>126.00000000209548</v>
      </c>
      <c r="Q1062" s="98" t="s">
        <v>56</v>
      </c>
      <c r="R1062" s="98" t="s">
        <v>137</v>
      </c>
      <c r="S1062" s="98" t="s">
        <v>355</v>
      </c>
      <c r="T1062" s="31"/>
    </row>
    <row r="1063" spans="1:20" ht="15.75" x14ac:dyDescent="0.25">
      <c r="A1063" s="17">
        <v>1063</v>
      </c>
      <c r="B1063" s="18"/>
      <c r="C1063" s="29"/>
      <c r="D1063" s="30"/>
      <c r="E1063" s="98">
        <v>120630</v>
      </c>
      <c r="F1063" s="98" t="s">
        <v>1454</v>
      </c>
      <c r="G1063" s="98" t="s">
        <v>54</v>
      </c>
      <c r="H1063" s="98" t="s">
        <v>80</v>
      </c>
      <c r="I1063" s="99">
        <v>45657.413888888892</v>
      </c>
      <c r="J1063" s="100">
        <v>45657.413888888892</v>
      </c>
      <c r="K1063" s="99">
        <v>45657.491666666669</v>
      </c>
      <c r="L1063" s="100">
        <v>45657.491666666669</v>
      </c>
      <c r="M1063" s="101">
        <v>8.6011596205022613E-3</v>
      </c>
      <c r="N1063" s="105">
        <v>7.6796068041316289E-5</v>
      </c>
      <c r="O1063" s="102">
        <v>2</v>
      </c>
      <c r="P1063" s="102">
        <v>223.99999999674037</v>
      </c>
      <c r="Q1063" s="98" t="s">
        <v>56</v>
      </c>
      <c r="R1063" s="98" t="s">
        <v>137</v>
      </c>
      <c r="S1063" s="98" t="s">
        <v>330</v>
      </c>
      <c r="T1063" s="31"/>
    </row>
    <row r="1064" spans="1:20" ht="15.75" x14ac:dyDescent="0.25">
      <c r="A1064" s="17">
        <v>1064</v>
      </c>
      <c r="B1064" s="18"/>
      <c r="C1064" s="29"/>
      <c r="D1064" s="30"/>
      <c r="E1064" s="98">
        <v>120663</v>
      </c>
      <c r="F1064" s="98" t="s">
        <v>1455</v>
      </c>
      <c r="G1064" s="98" t="s">
        <v>54</v>
      </c>
      <c r="H1064" s="98" t="s">
        <v>80</v>
      </c>
      <c r="I1064" s="99">
        <v>45657.444444444445</v>
      </c>
      <c r="J1064" s="100">
        <v>45657.444444444445</v>
      </c>
      <c r="K1064" s="99">
        <v>45657.486111111109</v>
      </c>
      <c r="L1064" s="100">
        <v>45657.486111111109</v>
      </c>
      <c r="M1064" s="101">
        <v>4.6077640822107697E-3</v>
      </c>
      <c r="N1064" s="105">
        <v>7.6796068041316289E-5</v>
      </c>
      <c r="O1064" s="102">
        <v>2</v>
      </c>
      <c r="P1064" s="102">
        <v>119.99999999301508</v>
      </c>
      <c r="Q1064" s="98" t="s">
        <v>56</v>
      </c>
      <c r="R1064" s="98" t="s">
        <v>137</v>
      </c>
      <c r="S1064" s="98" t="s">
        <v>330</v>
      </c>
      <c r="T1064" s="31"/>
    </row>
    <row r="1065" spans="1:20" ht="15.75" x14ac:dyDescent="0.25">
      <c r="A1065" s="17">
        <v>1065</v>
      </c>
      <c r="B1065" s="18"/>
      <c r="C1065" s="29"/>
      <c r="D1065" s="30"/>
      <c r="E1065" s="98" t="s">
        <v>1456</v>
      </c>
      <c r="F1065" s="98" t="s">
        <v>1436</v>
      </c>
      <c r="G1065" s="98" t="s">
        <v>54</v>
      </c>
      <c r="H1065" s="98" t="s">
        <v>83</v>
      </c>
      <c r="I1065" s="99">
        <v>45657.452777777777</v>
      </c>
      <c r="J1065" s="100">
        <v>45657.452777777777</v>
      </c>
      <c r="K1065" s="99">
        <v>45657.522222222222</v>
      </c>
      <c r="L1065" s="100">
        <v>45657.522222222222</v>
      </c>
      <c r="M1065" s="101">
        <v>1.9199017010552578E-2</v>
      </c>
      <c r="N1065" s="105">
        <v>1.919901701032907E-4</v>
      </c>
      <c r="O1065" s="102">
        <v>5</v>
      </c>
      <c r="P1065" s="102">
        <v>500.00000000582077</v>
      </c>
      <c r="Q1065" s="98" t="s">
        <v>56</v>
      </c>
      <c r="R1065" s="98" t="s">
        <v>157</v>
      </c>
      <c r="S1065" s="98" t="s">
        <v>1457</v>
      </c>
      <c r="T1065" s="31"/>
    </row>
    <row r="1066" spans="1:20" ht="15.75" x14ac:dyDescent="0.25">
      <c r="A1066" s="17">
        <v>1066</v>
      </c>
      <c r="B1066" s="18"/>
      <c r="C1066" s="29"/>
      <c r="D1066" s="30"/>
      <c r="E1066" s="98">
        <v>120736</v>
      </c>
      <c r="F1066" s="98" t="s">
        <v>1458</v>
      </c>
      <c r="G1066" s="98" t="s">
        <v>54</v>
      </c>
      <c r="H1066" s="98" t="s">
        <v>80</v>
      </c>
      <c r="I1066" s="99">
        <v>45657.503472222219</v>
      </c>
      <c r="J1066" s="100">
        <v>45657.503472222219</v>
      </c>
      <c r="K1066" s="99">
        <v>45657.569444444445</v>
      </c>
      <c r="L1066" s="100">
        <v>45657.569444444445</v>
      </c>
      <c r="M1066" s="101">
        <v>3.6478132321860297E-3</v>
      </c>
      <c r="N1066" s="105">
        <v>3.8398034020658145E-5</v>
      </c>
      <c r="O1066" s="102">
        <v>1</v>
      </c>
      <c r="P1066" s="102">
        <v>95.000000005820766</v>
      </c>
      <c r="Q1066" s="98" t="s">
        <v>56</v>
      </c>
      <c r="R1066" s="98" t="s">
        <v>137</v>
      </c>
      <c r="S1066" s="98" t="s">
        <v>330</v>
      </c>
      <c r="T1066" s="31"/>
    </row>
    <row r="1067" spans="1:20" ht="15.75" x14ac:dyDescent="0.25">
      <c r="A1067" s="17">
        <v>1067</v>
      </c>
      <c r="B1067" s="18"/>
      <c r="C1067" s="29"/>
      <c r="D1067" s="30"/>
      <c r="E1067" s="98">
        <v>120815</v>
      </c>
      <c r="F1067" s="98" t="s">
        <v>1459</v>
      </c>
      <c r="G1067" s="98" t="s">
        <v>54</v>
      </c>
      <c r="H1067" s="98" t="s">
        <v>136</v>
      </c>
      <c r="I1067" s="99">
        <v>45657.57708333333</v>
      </c>
      <c r="J1067" s="100">
        <v>45657.57708333333</v>
      </c>
      <c r="K1067" s="99">
        <v>45657.618055555555</v>
      </c>
      <c r="L1067" s="100">
        <v>45657.618055555555</v>
      </c>
      <c r="M1067" s="101">
        <v>1.5858388051533119E-2</v>
      </c>
      <c r="N1067" s="105">
        <v>2.6878623814460698E-4</v>
      </c>
      <c r="O1067" s="102">
        <v>7</v>
      </c>
      <c r="P1067" s="102">
        <v>413.00000002607703</v>
      </c>
      <c r="Q1067" s="98" t="s">
        <v>56</v>
      </c>
      <c r="R1067" s="98" t="s">
        <v>137</v>
      </c>
      <c r="S1067" s="98" t="s">
        <v>330</v>
      </c>
      <c r="T1067" s="31"/>
    </row>
    <row r="1068" spans="1:20" ht="15.75" x14ac:dyDescent="0.25">
      <c r="A1068" s="17">
        <v>1068</v>
      </c>
      <c r="B1068" s="18"/>
      <c r="C1068" s="29"/>
      <c r="D1068" s="30"/>
      <c r="E1068" s="98">
        <v>119960</v>
      </c>
      <c r="F1068" s="98" t="s">
        <v>1460</v>
      </c>
      <c r="G1068" s="98" t="s">
        <v>61</v>
      </c>
      <c r="H1068" s="98" t="s">
        <v>107</v>
      </c>
      <c r="I1068" s="99">
        <v>45657.649305555555</v>
      </c>
      <c r="J1068" s="100">
        <v>45657.649305555555</v>
      </c>
      <c r="K1068" s="99">
        <v>45657.756944444445</v>
      </c>
      <c r="L1068" s="100">
        <v>45657.756944444445</v>
      </c>
      <c r="M1068" s="101">
        <v>5.9516952732914146E-3</v>
      </c>
      <c r="N1068" s="105">
        <v>3.8398034020658145E-5</v>
      </c>
      <c r="O1068" s="102">
        <v>1</v>
      </c>
      <c r="P1068" s="102">
        <v>155.00000000232831</v>
      </c>
      <c r="Q1068" s="98" t="s">
        <v>56</v>
      </c>
      <c r="R1068" s="98" t="s">
        <v>137</v>
      </c>
      <c r="S1068" s="98" t="s">
        <v>330</v>
      </c>
      <c r="T1068" s="31"/>
    </row>
    <row r="1069" spans="1:20" ht="15.75" x14ac:dyDescent="0.25">
      <c r="A1069" s="17">
        <v>1069</v>
      </c>
      <c r="B1069" s="18"/>
      <c r="C1069" s="29"/>
      <c r="D1069" s="30"/>
      <c r="E1069" s="98">
        <v>120946</v>
      </c>
      <c r="F1069" s="98" t="s">
        <v>1461</v>
      </c>
      <c r="G1069" s="98" t="s">
        <v>54</v>
      </c>
      <c r="H1069" s="98" t="s">
        <v>80</v>
      </c>
      <c r="I1069" s="99">
        <v>45657.671527777777</v>
      </c>
      <c r="J1069" s="100">
        <v>45657.671527777777</v>
      </c>
      <c r="K1069" s="99">
        <v>45657.722222222219</v>
      </c>
      <c r="L1069" s="100">
        <v>45657.722222222219</v>
      </c>
      <c r="M1069" s="101">
        <v>1.1212225933567285E-2</v>
      </c>
      <c r="N1069" s="105">
        <v>1.5359213608263258E-4</v>
      </c>
      <c r="O1069" s="102">
        <v>4</v>
      </c>
      <c r="P1069" s="102">
        <v>291.99999998789281</v>
      </c>
      <c r="Q1069" s="98" t="s">
        <v>56</v>
      </c>
      <c r="R1069" s="98" t="s">
        <v>137</v>
      </c>
      <c r="S1069" s="98" t="s">
        <v>330</v>
      </c>
      <c r="T1069" s="31"/>
    </row>
    <row r="1070" spans="1:20" ht="15.75" x14ac:dyDescent="0.25">
      <c r="A1070" s="17">
        <v>1070</v>
      </c>
      <c r="B1070" s="18"/>
      <c r="C1070" s="29"/>
      <c r="D1070" s="30"/>
      <c r="E1070" s="98">
        <v>120955</v>
      </c>
      <c r="F1070" s="98" t="s">
        <v>1462</v>
      </c>
      <c r="G1070" s="98" t="s">
        <v>61</v>
      </c>
      <c r="H1070" s="98" t="s">
        <v>107</v>
      </c>
      <c r="I1070" s="99">
        <v>45657.690972222219</v>
      </c>
      <c r="J1070" s="100">
        <v>45657.690972222219</v>
      </c>
      <c r="K1070" s="99">
        <v>45657.729166666664</v>
      </c>
      <c r="L1070" s="100">
        <v>45657.729166666664</v>
      </c>
      <c r="M1070" s="101">
        <v>4.223783742361798E-3</v>
      </c>
      <c r="N1070" s="105">
        <v>7.6796068041316289E-5</v>
      </c>
      <c r="O1070" s="102">
        <v>2</v>
      </c>
      <c r="P1070" s="102">
        <v>110.00000000232831</v>
      </c>
      <c r="Q1070" s="98" t="s">
        <v>56</v>
      </c>
      <c r="R1070" s="98" t="s">
        <v>137</v>
      </c>
      <c r="S1070" s="98" t="s">
        <v>355</v>
      </c>
      <c r="T1070" s="31"/>
    </row>
    <row r="1071" spans="1:20" ht="15.75" x14ac:dyDescent="0.25">
      <c r="A1071" s="17">
        <v>1071</v>
      </c>
      <c r="B1071" s="18"/>
      <c r="C1071" s="29"/>
      <c r="D1071" s="30"/>
      <c r="E1071" s="98" t="s">
        <v>1463</v>
      </c>
      <c r="F1071" s="98" t="s">
        <v>1335</v>
      </c>
      <c r="G1071" s="98" t="s">
        <v>61</v>
      </c>
      <c r="H1071" s="98" t="s">
        <v>242</v>
      </c>
      <c r="I1071" s="99">
        <v>45657.726388888892</v>
      </c>
      <c r="J1071" s="100">
        <v>45657.726388888892</v>
      </c>
      <c r="K1071" s="99">
        <v>45657.780555555553</v>
      </c>
      <c r="L1071" s="100">
        <v>45657.780555555553</v>
      </c>
      <c r="M1071" s="101">
        <v>1.6832162191858917</v>
      </c>
      <c r="N1071" s="105">
        <v>2.3691586990746076E-2</v>
      </c>
      <c r="O1071" s="102">
        <v>617</v>
      </c>
      <c r="P1071" s="102">
        <v>43835.999996258179</v>
      </c>
      <c r="Q1071" s="98" t="s">
        <v>56</v>
      </c>
      <c r="R1071" s="98" t="s">
        <v>157</v>
      </c>
      <c r="S1071" s="98" t="s">
        <v>1464</v>
      </c>
      <c r="T1071" s="31"/>
    </row>
    <row r="1072" spans="1:20" ht="15.75" x14ac:dyDescent="0.25">
      <c r="A1072" s="17">
        <v>1072</v>
      </c>
      <c r="B1072" s="18"/>
      <c r="C1072" s="29"/>
      <c r="D1072" s="30"/>
      <c r="E1072" s="98">
        <v>120101</v>
      </c>
      <c r="F1072" s="98" t="s">
        <v>1465</v>
      </c>
      <c r="G1072" s="98" t="s">
        <v>54</v>
      </c>
      <c r="H1072" s="98" t="s">
        <v>877</v>
      </c>
      <c r="I1072" s="99">
        <v>45657.748611111114</v>
      </c>
      <c r="J1072" s="100">
        <v>45657.748611111114</v>
      </c>
      <c r="K1072" s="99">
        <v>45657.791666666664</v>
      </c>
      <c r="L1072" s="100">
        <v>45657.791666666664</v>
      </c>
      <c r="M1072" s="101">
        <v>4.7613562179894342E-3</v>
      </c>
      <c r="N1072" s="105">
        <v>7.6796068041316289E-5</v>
      </c>
      <c r="O1072" s="102">
        <v>2</v>
      </c>
      <c r="P1072" s="102">
        <v>123.99999998509884</v>
      </c>
      <c r="Q1072" s="98" t="s">
        <v>56</v>
      </c>
      <c r="R1072" s="98" t="s">
        <v>137</v>
      </c>
      <c r="S1072" s="98" t="s">
        <v>330</v>
      </c>
      <c r="T1072" s="31"/>
    </row>
    <row r="1073" spans="1:20" ht="15.75" x14ac:dyDescent="0.25">
      <c r="A1073" s="17">
        <v>1073</v>
      </c>
      <c r="B1073" s="18"/>
      <c r="C1073" s="29"/>
      <c r="D1073" s="30"/>
      <c r="E1073" s="98">
        <v>120673</v>
      </c>
      <c r="F1073" s="98" t="s">
        <v>1466</v>
      </c>
      <c r="G1073" s="98" t="s">
        <v>54</v>
      </c>
      <c r="H1073" s="98" t="s">
        <v>877</v>
      </c>
      <c r="I1073" s="99">
        <v>45657.771527777775</v>
      </c>
      <c r="J1073" s="100">
        <v>45657.771527777775</v>
      </c>
      <c r="K1073" s="99">
        <v>45657.8125</v>
      </c>
      <c r="L1073" s="100">
        <v>45657.8125</v>
      </c>
      <c r="M1073" s="101">
        <v>2.265484007361874E-3</v>
      </c>
      <c r="N1073" s="105">
        <v>3.8398034020658145E-5</v>
      </c>
      <c r="O1073" s="102">
        <v>1</v>
      </c>
      <c r="P1073" s="102">
        <v>59.00000000372529</v>
      </c>
      <c r="Q1073" s="98" t="s">
        <v>56</v>
      </c>
      <c r="R1073" s="98" t="s">
        <v>78</v>
      </c>
      <c r="S1073" s="98" t="s">
        <v>330</v>
      </c>
      <c r="T1073" s="31"/>
    </row>
    <row r="1074" spans="1:20" ht="15.75" x14ac:dyDescent="0.25">
      <c r="A1074" s="17">
        <v>1074</v>
      </c>
      <c r="B1074" s="18"/>
      <c r="C1074" s="29"/>
      <c r="D1074" s="30"/>
      <c r="E1074" s="98">
        <v>29976</v>
      </c>
      <c r="F1074" s="98" t="s">
        <v>1042</v>
      </c>
      <c r="G1074" s="98" t="s">
        <v>54</v>
      </c>
      <c r="H1074" s="98" t="s">
        <v>194</v>
      </c>
      <c r="I1074" s="99">
        <v>45657.783333333333</v>
      </c>
      <c r="J1074" s="100">
        <v>45657.783333333333</v>
      </c>
      <c r="K1074" s="99">
        <v>45658.554861111108</v>
      </c>
      <c r="L1074" s="100">
        <v>45658.554861111108</v>
      </c>
      <c r="M1074" s="101">
        <v>0.53549898245360938</v>
      </c>
      <c r="N1074" s="105">
        <v>6.1436854433053031E-4</v>
      </c>
      <c r="O1074" s="102">
        <v>16</v>
      </c>
      <c r="P1074" s="102">
        <v>13946.000000039348</v>
      </c>
      <c r="Q1074" s="98" t="s">
        <v>56</v>
      </c>
      <c r="R1074" s="98" t="s">
        <v>113</v>
      </c>
      <c r="S1074" s="98" t="s">
        <v>1467</v>
      </c>
      <c r="T1074" s="31"/>
    </row>
    <row r="1075" spans="1:20" ht="15.75" x14ac:dyDescent="0.25">
      <c r="A1075" s="17">
        <v>1075</v>
      </c>
      <c r="B1075" s="18"/>
      <c r="C1075" s="29"/>
      <c r="D1075" s="30"/>
      <c r="E1075" s="98" t="s">
        <v>1468</v>
      </c>
      <c r="F1075" s="98" t="s">
        <v>1469</v>
      </c>
      <c r="G1075" s="98" t="s">
        <v>54</v>
      </c>
      <c r="H1075" s="98" t="s">
        <v>1802</v>
      </c>
      <c r="I1075" s="99">
        <v>45657.802777777775</v>
      </c>
      <c r="J1075" s="100">
        <v>45657.802777777775</v>
      </c>
      <c r="K1075" s="99">
        <v>45657.822916666664</v>
      </c>
      <c r="L1075" s="100">
        <v>45657.822916666664</v>
      </c>
      <c r="M1075" s="101">
        <v>1.1135429866080263E-3</v>
      </c>
      <c r="N1075" s="105">
        <v>3.8398034020658145E-5</v>
      </c>
      <c r="O1075" s="102">
        <v>1</v>
      </c>
      <c r="P1075" s="102">
        <v>29.000000000232831</v>
      </c>
      <c r="Q1075" s="98" t="s">
        <v>56</v>
      </c>
      <c r="R1075" s="98" t="s">
        <v>113</v>
      </c>
      <c r="S1075" s="98" t="s">
        <v>1470</v>
      </c>
      <c r="T1075" s="31"/>
    </row>
    <row r="1076" spans="1:20" ht="15.75" x14ac:dyDescent="0.25">
      <c r="A1076" s="17">
        <v>1076</v>
      </c>
      <c r="B1076" s="18"/>
      <c r="C1076" s="29"/>
      <c r="D1076" s="30"/>
      <c r="E1076" s="98" t="s">
        <v>1468</v>
      </c>
      <c r="F1076" s="98" t="s">
        <v>1469</v>
      </c>
      <c r="G1076" s="98" t="s">
        <v>54</v>
      </c>
      <c r="H1076" s="98" t="s">
        <v>245</v>
      </c>
      <c r="I1076" s="99">
        <v>45657.802777777775</v>
      </c>
      <c r="J1076" s="100">
        <v>45657.802777777775</v>
      </c>
      <c r="K1076" s="99">
        <v>45657.822916666664</v>
      </c>
      <c r="L1076" s="100">
        <v>45657.822916666664</v>
      </c>
      <c r="M1076" s="101">
        <v>0.19598356564301264</v>
      </c>
      <c r="N1076" s="105">
        <v>6.7580539876358333E-3</v>
      </c>
      <c r="O1076" s="102">
        <v>176</v>
      </c>
      <c r="P1076" s="102">
        <v>5104.0000000409782</v>
      </c>
      <c r="Q1076" s="98" t="s">
        <v>56</v>
      </c>
      <c r="R1076" s="98" t="s">
        <v>113</v>
      </c>
      <c r="S1076" s="98" t="s">
        <v>1470</v>
      </c>
      <c r="T1076" s="31"/>
    </row>
    <row r="1077" spans="1:20" ht="15.75" x14ac:dyDescent="0.25">
      <c r="A1077" s="17">
        <v>1077</v>
      </c>
      <c r="B1077" s="18"/>
      <c r="C1077" s="29"/>
      <c r="D1077" s="30"/>
      <c r="E1077" s="98" t="s">
        <v>1468</v>
      </c>
      <c r="F1077" s="98" t="s">
        <v>1469</v>
      </c>
      <c r="G1077" s="98" t="s">
        <v>54</v>
      </c>
      <c r="H1077" s="98" t="s">
        <v>191</v>
      </c>
      <c r="I1077" s="99">
        <v>45657.802777777775</v>
      </c>
      <c r="J1077" s="100">
        <v>45657.802777777775</v>
      </c>
      <c r="K1077" s="99">
        <v>45657.822916666664</v>
      </c>
      <c r="L1077" s="100">
        <v>45657.822916666664</v>
      </c>
      <c r="M1077" s="101">
        <v>0.91421879200518963</v>
      </c>
      <c r="N1077" s="105">
        <v>3.1524785930960336E-2</v>
      </c>
      <c r="O1077" s="102">
        <v>821</v>
      </c>
      <c r="P1077" s="102">
        <v>23809.000000191154</v>
      </c>
      <c r="Q1077" s="98" t="s">
        <v>56</v>
      </c>
      <c r="R1077" s="98" t="s">
        <v>113</v>
      </c>
      <c r="S1077" s="98" t="s">
        <v>1470</v>
      </c>
      <c r="T1077" s="31"/>
    </row>
    <row r="1078" spans="1:20" ht="15.75" x14ac:dyDescent="0.25">
      <c r="A1078" s="17">
        <v>1078</v>
      </c>
      <c r="B1078" s="18"/>
      <c r="C1078" s="29"/>
      <c r="D1078" s="30"/>
      <c r="E1078" s="98" t="s">
        <v>1468</v>
      </c>
      <c r="F1078" s="98" t="s">
        <v>1469</v>
      </c>
      <c r="G1078" s="98" t="s">
        <v>54</v>
      </c>
      <c r="H1078" s="98" t="s">
        <v>292</v>
      </c>
      <c r="I1078" s="99">
        <v>45657.802777777775</v>
      </c>
      <c r="J1078" s="100">
        <v>45657.802777777775</v>
      </c>
      <c r="K1078" s="99">
        <v>45657.822916666664</v>
      </c>
      <c r="L1078" s="100">
        <v>45657.822916666664</v>
      </c>
      <c r="M1078" s="101">
        <v>1.1770149368446838</v>
      </c>
      <c r="N1078" s="105">
        <v>4.0586721959835655E-2</v>
      </c>
      <c r="O1078" s="102">
        <v>1057</v>
      </c>
      <c r="P1078" s="102">
        <v>30653.000000246102</v>
      </c>
      <c r="Q1078" s="98" t="s">
        <v>56</v>
      </c>
      <c r="R1078" s="98" t="s">
        <v>113</v>
      </c>
      <c r="S1078" s="98" t="s">
        <v>1470</v>
      </c>
      <c r="T1078" s="31"/>
    </row>
    <row r="1079" spans="1:20" ht="15.75" x14ac:dyDescent="0.25">
      <c r="A1079" s="17">
        <v>1079</v>
      </c>
      <c r="B1079" s="18"/>
      <c r="C1079" s="29"/>
      <c r="D1079" s="30"/>
      <c r="E1079" s="98" t="s">
        <v>1468</v>
      </c>
      <c r="F1079" s="98" t="s">
        <v>1469</v>
      </c>
      <c r="G1079" s="98" t="s">
        <v>54</v>
      </c>
      <c r="H1079" s="98" t="s">
        <v>1154</v>
      </c>
      <c r="I1079" s="99">
        <v>45657.802777777775</v>
      </c>
      <c r="J1079" s="100">
        <v>45657.802777777775</v>
      </c>
      <c r="K1079" s="99">
        <v>45657.822916666664</v>
      </c>
      <c r="L1079" s="100">
        <v>45657.822916666664</v>
      </c>
      <c r="M1079" s="101">
        <v>0.72603002726843324</v>
      </c>
      <c r="N1079" s="105">
        <v>2.503551818146911E-2</v>
      </c>
      <c r="O1079" s="102">
        <v>652</v>
      </c>
      <c r="P1079" s="102">
        <v>18908.000000151806</v>
      </c>
      <c r="Q1079" s="98" t="s">
        <v>56</v>
      </c>
      <c r="R1079" s="98" t="s">
        <v>113</v>
      </c>
      <c r="S1079" s="98" t="s">
        <v>1470</v>
      </c>
      <c r="T1079" s="31"/>
    </row>
    <row r="1080" spans="1:20" ht="15.75" x14ac:dyDescent="0.25">
      <c r="A1080" s="17">
        <v>1080</v>
      </c>
      <c r="B1080" s="18"/>
      <c r="C1080" s="29"/>
      <c r="D1080" s="30"/>
      <c r="E1080" s="98" t="s">
        <v>1468</v>
      </c>
      <c r="F1080" s="98" t="s">
        <v>1469</v>
      </c>
      <c r="G1080" s="98" t="s">
        <v>54</v>
      </c>
      <c r="H1080" s="98" t="s">
        <v>166</v>
      </c>
      <c r="I1080" s="99">
        <v>45657.802777777775</v>
      </c>
      <c r="J1080" s="100">
        <v>45657.802777777775</v>
      </c>
      <c r="K1080" s="99">
        <v>45657.822916666664</v>
      </c>
      <c r="L1080" s="100">
        <v>45657.822916666664</v>
      </c>
      <c r="M1080" s="101">
        <v>0.65587681911212758</v>
      </c>
      <c r="N1080" s="105">
        <v>2.2616442038167647E-2</v>
      </c>
      <c r="O1080" s="102">
        <v>589</v>
      </c>
      <c r="P1080" s="102">
        <v>17081.000000137137</v>
      </c>
      <c r="Q1080" s="98" t="s">
        <v>56</v>
      </c>
      <c r="R1080" s="98" t="s">
        <v>113</v>
      </c>
      <c r="S1080" s="98" t="s">
        <v>1470</v>
      </c>
      <c r="T1080" s="31"/>
    </row>
    <row r="1081" spans="1:20" ht="15.75" x14ac:dyDescent="0.25">
      <c r="A1081" s="17">
        <v>1081</v>
      </c>
      <c r="B1081" s="18"/>
      <c r="C1081" s="29"/>
      <c r="D1081" s="30"/>
      <c r="E1081" s="98">
        <v>29973</v>
      </c>
      <c r="F1081" s="98" t="s">
        <v>1471</v>
      </c>
      <c r="G1081" s="98" t="s">
        <v>54</v>
      </c>
      <c r="H1081" s="98" t="s">
        <v>96</v>
      </c>
      <c r="I1081" s="99">
        <v>45657.810416666667</v>
      </c>
      <c r="J1081" s="100">
        <v>45657.810416666667</v>
      </c>
      <c r="K1081" s="99">
        <v>45657.998611111114</v>
      </c>
      <c r="L1081" s="100">
        <v>45657.998611111114</v>
      </c>
      <c r="M1081" s="101">
        <v>0.44906500788143122</v>
      </c>
      <c r="N1081" s="105">
        <v>3.263832891755942E-3</v>
      </c>
      <c r="O1081" s="102">
        <v>85</v>
      </c>
      <c r="P1081" s="102">
        <v>11695.000000256114</v>
      </c>
      <c r="Q1081" s="98" t="s">
        <v>56</v>
      </c>
      <c r="R1081" s="98" t="s">
        <v>113</v>
      </c>
      <c r="S1081" s="98" t="s">
        <v>1472</v>
      </c>
      <c r="T1081" s="31"/>
    </row>
    <row r="1082" spans="1:20" ht="15.75" x14ac:dyDescent="0.25">
      <c r="A1082" s="17">
        <v>1082</v>
      </c>
      <c r="B1082" s="18"/>
      <c r="C1082" s="29"/>
      <c r="D1082" s="30"/>
      <c r="E1082" s="98">
        <v>120225</v>
      </c>
      <c r="F1082" s="98" t="s">
        <v>1473</v>
      </c>
      <c r="G1082" s="98" t="s">
        <v>54</v>
      </c>
      <c r="H1082" s="98" t="s">
        <v>70</v>
      </c>
      <c r="I1082" s="99">
        <v>45657.825694444444</v>
      </c>
      <c r="J1082" s="100">
        <v>45657.825694444444</v>
      </c>
      <c r="K1082" s="99">
        <v>45658.416666666664</v>
      </c>
      <c r="L1082" s="100">
        <v>45658.416666666664</v>
      </c>
      <c r="M1082" s="101">
        <v>6.5353453902963474E-2</v>
      </c>
      <c r="N1082" s="105">
        <v>7.6796068041316289E-5</v>
      </c>
      <c r="O1082" s="102">
        <v>2</v>
      </c>
      <c r="P1082" s="102">
        <v>1701.9999999948777</v>
      </c>
      <c r="Q1082" s="98" t="s">
        <v>56</v>
      </c>
      <c r="R1082" s="98" t="s">
        <v>67</v>
      </c>
      <c r="S1082" s="98" t="s">
        <v>1474</v>
      </c>
      <c r="T1082" s="31"/>
    </row>
    <row r="1083" spans="1:20" ht="15.75" x14ac:dyDescent="0.25">
      <c r="A1083" s="17">
        <v>1083</v>
      </c>
      <c r="B1083" s="18"/>
      <c r="C1083" s="29"/>
      <c r="D1083" s="30"/>
      <c r="E1083" s="98">
        <v>120249</v>
      </c>
      <c r="F1083" s="98" t="s">
        <v>1475</v>
      </c>
      <c r="G1083" s="98" t="s">
        <v>54</v>
      </c>
      <c r="H1083" s="98" t="s">
        <v>87</v>
      </c>
      <c r="I1083" s="99">
        <v>45657.832638888889</v>
      </c>
      <c r="J1083" s="100">
        <v>45657.832638888889</v>
      </c>
      <c r="K1083" s="99">
        <v>45657.875</v>
      </c>
      <c r="L1083" s="100">
        <v>45657.875</v>
      </c>
      <c r="M1083" s="101">
        <v>2.3422800752512063E-3</v>
      </c>
      <c r="N1083" s="105">
        <v>3.8398034020658145E-5</v>
      </c>
      <c r="O1083" s="102">
        <v>1</v>
      </c>
      <c r="P1083" s="102">
        <v>60.999999999767169</v>
      </c>
      <c r="Q1083" s="98" t="s">
        <v>56</v>
      </c>
      <c r="R1083" s="98" t="s">
        <v>137</v>
      </c>
      <c r="S1083" s="98" t="s">
        <v>355</v>
      </c>
      <c r="T1083" s="31"/>
    </row>
    <row r="1084" spans="1:20" ht="15.75" x14ac:dyDescent="0.25">
      <c r="A1084" s="17">
        <v>1084</v>
      </c>
      <c r="B1084" s="18"/>
      <c r="C1084" s="29"/>
      <c r="D1084" s="30"/>
      <c r="E1084" s="98">
        <v>120315</v>
      </c>
      <c r="F1084" s="98" t="s">
        <v>1476</v>
      </c>
      <c r="G1084" s="98" t="s">
        <v>54</v>
      </c>
      <c r="H1084" s="98" t="s">
        <v>80</v>
      </c>
      <c r="I1084" s="99">
        <v>45657.895833333336</v>
      </c>
      <c r="J1084" s="100">
        <v>45657.895833333336</v>
      </c>
      <c r="K1084" s="99">
        <v>45657.958333333336</v>
      </c>
      <c r="L1084" s="100">
        <v>45657.958333333336</v>
      </c>
      <c r="M1084" s="101">
        <v>4.4925699804170029E-2</v>
      </c>
      <c r="N1084" s="105">
        <v>4.9917444226855589E-4</v>
      </c>
      <c r="O1084" s="102">
        <v>13</v>
      </c>
      <c r="P1084" s="102">
        <v>1170</v>
      </c>
      <c r="Q1084" s="98" t="s">
        <v>56</v>
      </c>
      <c r="R1084" s="98" t="s">
        <v>137</v>
      </c>
      <c r="S1084" s="98" t="s">
        <v>330</v>
      </c>
      <c r="T1084" s="31"/>
    </row>
    <row r="1085" spans="1:20" ht="15.75" x14ac:dyDescent="0.25">
      <c r="A1085" s="17">
        <v>1085</v>
      </c>
      <c r="B1085" s="18"/>
      <c r="C1085" s="29"/>
      <c r="D1085" s="30"/>
      <c r="E1085" s="98">
        <v>121468</v>
      </c>
      <c r="F1085" s="98" t="s">
        <v>1477</v>
      </c>
      <c r="G1085" s="98" t="s">
        <v>54</v>
      </c>
      <c r="H1085" s="98" t="s">
        <v>194</v>
      </c>
      <c r="I1085" s="99">
        <v>45658.366666666669</v>
      </c>
      <c r="J1085" s="100">
        <v>45658.366666666669</v>
      </c>
      <c r="K1085" s="99">
        <v>45658.388888888891</v>
      </c>
      <c r="L1085" s="100">
        <v>45658.388888888891</v>
      </c>
      <c r="M1085" s="101">
        <v>1.2287370886431802E-3</v>
      </c>
      <c r="N1085" s="105">
        <v>3.8398034020658145E-5</v>
      </c>
      <c r="O1085" s="102">
        <v>1</v>
      </c>
      <c r="P1085" s="102">
        <v>31.999999999534339</v>
      </c>
      <c r="Q1085" s="98" t="s">
        <v>56</v>
      </c>
      <c r="R1085" s="98" t="s">
        <v>137</v>
      </c>
      <c r="S1085" s="98" t="s">
        <v>355</v>
      </c>
      <c r="T1085" s="31"/>
    </row>
    <row r="1086" spans="1:20" ht="15.75" x14ac:dyDescent="0.25">
      <c r="A1086" s="17">
        <v>1086</v>
      </c>
      <c r="B1086" s="18"/>
      <c r="C1086" s="29"/>
      <c r="D1086" s="30"/>
      <c r="E1086" s="98">
        <v>121577</v>
      </c>
      <c r="F1086" s="98" t="s">
        <v>1478</v>
      </c>
      <c r="G1086" s="98" t="s">
        <v>54</v>
      </c>
      <c r="H1086" s="98" t="s">
        <v>136</v>
      </c>
      <c r="I1086" s="99">
        <v>45658.479861111111</v>
      </c>
      <c r="J1086" s="100">
        <v>45658.479861111111</v>
      </c>
      <c r="K1086" s="99">
        <v>45658.59375</v>
      </c>
      <c r="L1086" s="100">
        <v>45658.59375</v>
      </c>
      <c r="M1086" s="101">
        <v>6.2972775793968755E-3</v>
      </c>
      <c r="N1086" s="105">
        <v>3.8398034020658145E-5</v>
      </c>
      <c r="O1086" s="102">
        <v>1</v>
      </c>
      <c r="P1086" s="102">
        <v>164.00000000023283</v>
      </c>
      <c r="Q1086" s="98" t="s">
        <v>56</v>
      </c>
      <c r="R1086" s="98" t="s">
        <v>137</v>
      </c>
      <c r="S1086" s="98" t="s">
        <v>330</v>
      </c>
      <c r="T1086" s="31"/>
    </row>
    <row r="1087" spans="1:20" ht="15.75" x14ac:dyDescent="0.25">
      <c r="A1087" s="17">
        <v>1087</v>
      </c>
      <c r="B1087" s="18"/>
      <c r="C1087" s="29"/>
      <c r="D1087" s="30"/>
      <c r="E1087" s="98">
        <v>121605</v>
      </c>
      <c r="F1087" s="98" t="s">
        <v>1481</v>
      </c>
      <c r="G1087" s="98" t="s">
        <v>54</v>
      </c>
      <c r="H1087" s="98" t="s">
        <v>70</v>
      </c>
      <c r="I1087" s="99">
        <v>45658.515277777777</v>
      </c>
      <c r="J1087" s="100">
        <v>45658.515277777777</v>
      </c>
      <c r="K1087" s="99">
        <v>45659.333333333336</v>
      </c>
      <c r="L1087" s="100">
        <v>45659.333333333336</v>
      </c>
      <c r="M1087" s="101">
        <v>4.5232884076531976E-2</v>
      </c>
      <c r="N1087" s="105">
        <v>3.8398034020658145E-5</v>
      </c>
      <c r="O1087" s="102">
        <v>1</v>
      </c>
      <c r="P1087" s="102">
        <v>1178.0000000051223</v>
      </c>
      <c r="Q1087" s="98" t="s">
        <v>56</v>
      </c>
      <c r="R1087" s="98" t="s">
        <v>78</v>
      </c>
      <c r="S1087" s="98" t="s">
        <v>355</v>
      </c>
      <c r="T1087" s="31"/>
    </row>
    <row r="1088" spans="1:20" ht="15.75" x14ac:dyDescent="0.25">
      <c r="A1088" s="17">
        <v>1088</v>
      </c>
      <c r="B1088" s="18"/>
      <c r="C1088" s="29"/>
      <c r="D1088" s="30"/>
      <c r="E1088" s="98">
        <v>121670</v>
      </c>
      <c r="F1088" s="98" t="s">
        <v>1479</v>
      </c>
      <c r="G1088" s="98" t="s">
        <v>54</v>
      </c>
      <c r="H1088" s="98" t="s">
        <v>80</v>
      </c>
      <c r="I1088" s="99">
        <v>45658.558333333334</v>
      </c>
      <c r="J1088" s="100">
        <v>45658.558333333334</v>
      </c>
      <c r="K1088" s="99">
        <v>45658.604166666664</v>
      </c>
      <c r="L1088" s="100">
        <v>45658.604166666664</v>
      </c>
      <c r="M1088" s="101">
        <v>2.5342702451756922E-3</v>
      </c>
      <c r="N1088" s="105">
        <v>3.8398034020658145E-5</v>
      </c>
      <c r="O1088" s="102">
        <v>1</v>
      </c>
      <c r="P1088" s="102">
        <v>65.999999995110556</v>
      </c>
      <c r="Q1088" s="98" t="s">
        <v>56</v>
      </c>
      <c r="R1088" s="98" t="s">
        <v>137</v>
      </c>
      <c r="S1088" s="98" t="s">
        <v>1169</v>
      </c>
      <c r="T1088" s="31"/>
    </row>
    <row r="1089" spans="1:20" ht="15.75" x14ac:dyDescent="0.25">
      <c r="A1089" s="17">
        <v>1089</v>
      </c>
      <c r="B1089" s="18"/>
      <c r="C1089" s="29"/>
      <c r="D1089" s="30"/>
      <c r="E1089" s="98">
        <v>120896</v>
      </c>
      <c r="F1089" s="98" t="s">
        <v>1480</v>
      </c>
      <c r="G1089" s="98" t="s">
        <v>61</v>
      </c>
      <c r="H1089" s="98" t="s">
        <v>125</v>
      </c>
      <c r="I1089" s="99">
        <v>45658.620833333334</v>
      </c>
      <c r="J1089" s="100">
        <v>45658.620833333334</v>
      </c>
      <c r="K1089" s="99">
        <v>45658.6875</v>
      </c>
      <c r="L1089" s="100">
        <v>45658.6875</v>
      </c>
      <c r="M1089" s="101">
        <v>7.3724225318590802E-3</v>
      </c>
      <c r="N1089" s="105">
        <v>7.6796068041316289E-5</v>
      </c>
      <c r="O1089" s="102">
        <v>2</v>
      </c>
      <c r="P1089" s="102">
        <v>191.99999999720603</v>
      </c>
      <c r="Q1089" s="98" t="s">
        <v>56</v>
      </c>
      <c r="R1089" s="98" t="s">
        <v>137</v>
      </c>
      <c r="S1089" s="98" t="s">
        <v>355</v>
      </c>
      <c r="T1089" s="31"/>
    </row>
    <row r="1090" spans="1:20" ht="15.75" x14ac:dyDescent="0.25">
      <c r="A1090" s="17">
        <v>1090</v>
      </c>
      <c r="B1090" s="18"/>
      <c r="C1090" s="29"/>
      <c r="D1090" s="30"/>
      <c r="E1090" s="98">
        <v>29919</v>
      </c>
      <c r="F1090" s="98" t="s">
        <v>1390</v>
      </c>
      <c r="G1090" s="98" t="s">
        <v>54</v>
      </c>
      <c r="H1090" s="98" t="s">
        <v>96</v>
      </c>
      <c r="I1090" s="99">
        <v>45659.352083333331</v>
      </c>
      <c r="J1090" s="100">
        <v>45659.352083333331</v>
      </c>
      <c r="K1090" s="99">
        <v>45659.64166666667</v>
      </c>
      <c r="L1090" s="100">
        <v>45659.64166666667</v>
      </c>
      <c r="M1090" s="101">
        <v>0.59589908998716523</v>
      </c>
      <c r="N1090" s="105">
        <v>4.5309680144376601E-3</v>
      </c>
      <c r="O1090" s="102">
        <v>118</v>
      </c>
      <c r="P1090" s="102">
        <v>15519.000000535743</v>
      </c>
      <c r="Q1090" s="98" t="s">
        <v>56</v>
      </c>
      <c r="R1090" s="98" t="s">
        <v>113</v>
      </c>
      <c r="S1090" s="98" t="s">
        <v>1482</v>
      </c>
      <c r="T1090" s="31"/>
    </row>
    <row r="1091" spans="1:20" ht="15.75" x14ac:dyDescent="0.25">
      <c r="A1091" s="17">
        <v>1091</v>
      </c>
      <c r="B1091" s="18"/>
      <c r="C1091" s="29"/>
      <c r="D1091" s="30"/>
      <c r="E1091" s="98">
        <v>29922</v>
      </c>
      <c r="F1091" s="98" t="s">
        <v>1483</v>
      </c>
      <c r="G1091" s="98" t="s">
        <v>54</v>
      </c>
      <c r="H1091" s="98" t="s">
        <v>194</v>
      </c>
      <c r="I1091" s="99">
        <v>45659.488194444442</v>
      </c>
      <c r="J1091" s="100">
        <v>45659.488194444442</v>
      </c>
      <c r="K1091" s="99">
        <v>45659.715277777781</v>
      </c>
      <c r="L1091" s="100">
        <v>45659.715277777781</v>
      </c>
      <c r="M1091" s="101">
        <v>0.37292170643056233</v>
      </c>
      <c r="N1091" s="105">
        <v>3.2638328917559425E-3</v>
      </c>
      <c r="O1091" s="102">
        <v>85</v>
      </c>
      <c r="P1091" s="102">
        <v>9712.0000005711336</v>
      </c>
      <c r="Q1091" s="98" t="s">
        <v>56</v>
      </c>
      <c r="R1091" s="98" t="s">
        <v>113</v>
      </c>
      <c r="S1091" s="98" t="s">
        <v>1484</v>
      </c>
      <c r="T1091" s="31"/>
    </row>
    <row r="1092" spans="1:20" ht="15.75" x14ac:dyDescent="0.25">
      <c r="A1092" s="17">
        <v>1092</v>
      </c>
      <c r="B1092" s="18"/>
      <c r="C1092" s="29"/>
      <c r="D1092" s="30"/>
      <c r="E1092" s="98" t="s">
        <v>1485</v>
      </c>
      <c r="F1092" s="98" t="s">
        <v>1486</v>
      </c>
      <c r="G1092" s="98" t="s">
        <v>61</v>
      </c>
      <c r="H1092" s="98" t="s">
        <v>107</v>
      </c>
      <c r="I1092" s="99">
        <v>45659.555555555555</v>
      </c>
      <c r="J1092" s="100">
        <v>45659.555555555555</v>
      </c>
      <c r="K1092" s="99">
        <v>45659.748611111114</v>
      </c>
      <c r="L1092" s="100">
        <v>45659.748611111114</v>
      </c>
      <c r="M1092" s="101">
        <v>0.20865491687331653</v>
      </c>
      <c r="N1092" s="105">
        <v>9.5995085051645359E-4</v>
      </c>
      <c r="O1092" s="102">
        <v>25</v>
      </c>
      <c r="P1092" s="102">
        <v>5434.0000001317821</v>
      </c>
      <c r="Q1092" s="98" t="s">
        <v>56</v>
      </c>
      <c r="R1092" s="98" t="s">
        <v>157</v>
      </c>
      <c r="S1092" s="98" t="s">
        <v>1487</v>
      </c>
      <c r="T1092" s="31"/>
    </row>
    <row r="1093" spans="1:20" ht="15.75" x14ac:dyDescent="0.25">
      <c r="A1093" s="17">
        <v>1093</v>
      </c>
      <c r="B1093" s="18"/>
      <c r="C1093" s="29"/>
      <c r="D1093" s="30"/>
      <c r="E1093" s="98">
        <v>29924</v>
      </c>
      <c r="F1093" s="98" t="s">
        <v>820</v>
      </c>
      <c r="G1093" s="98" t="s">
        <v>54</v>
      </c>
      <c r="H1093" s="98" t="s">
        <v>87</v>
      </c>
      <c r="I1093" s="99">
        <v>45659.588194444441</v>
      </c>
      <c r="J1093" s="100">
        <v>45659.588194444441</v>
      </c>
      <c r="K1093" s="99">
        <v>45661.498611111114</v>
      </c>
      <c r="L1093" s="100">
        <v>45661.498611111114</v>
      </c>
      <c r="M1093" s="101">
        <v>0.31689897477353768</v>
      </c>
      <c r="N1093" s="105">
        <v>1.1519410206197443E-4</v>
      </c>
      <c r="O1093" s="102">
        <v>3</v>
      </c>
      <c r="P1093" s="102">
        <v>8253.0000000272412</v>
      </c>
      <c r="Q1093" s="98" t="s">
        <v>56</v>
      </c>
      <c r="R1093" s="98" t="s">
        <v>137</v>
      </c>
      <c r="S1093" s="98" t="s">
        <v>1488</v>
      </c>
      <c r="T1093" s="31"/>
    </row>
    <row r="1094" spans="1:20" ht="15.75" x14ac:dyDescent="0.25">
      <c r="A1094" s="17">
        <v>1094</v>
      </c>
      <c r="B1094" s="18"/>
      <c r="C1094" s="29"/>
      <c r="D1094" s="30"/>
      <c r="E1094" s="98">
        <v>123326</v>
      </c>
      <c r="F1094" s="98" t="s">
        <v>1489</v>
      </c>
      <c r="G1094" s="98" t="s">
        <v>54</v>
      </c>
      <c r="H1094" s="98" t="s">
        <v>90</v>
      </c>
      <c r="I1094" s="99">
        <v>45660.619444444441</v>
      </c>
      <c r="J1094" s="100">
        <v>45660.619444444441</v>
      </c>
      <c r="K1094" s="99">
        <v>45660.666666666664</v>
      </c>
      <c r="L1094" s="100">
        <v>45660.666666666664</v>
      </c>
      <c r="M1094" s="101">
        <v>1.3055331567336678E-2</v>
      </c>
      <c r="N1094" s="105">
        <v>1.919901701032907E-4</v>
      </c>
      <c r="O1094" s="102">
        <v>5</v>
      </c>
      <c r="P1094" s="102">
        <v>340.00000000814907</v>
      </c>
      <c r="Q1094" s="98" t="s">
        <v>56</v>
      </c>
      <c r="R1094" s="98" t="s">
        <v>78</v>
      </c>
      <c r="S1094" s="98" t="s">
        <v>355</v>
      </c>
      <c r="T1094" s="31"/>
    </row>
    <row r="1095" spans="1:20" ht="15.75" x14ac:dyDescent="0.25">
      <c r="A1095" s="17">
        <v>1095</v>
      </c>
      <c r="B1095" s="18"/>
      <c r="C1095" s="29"/>
      <c r="D1095" s="30"/>
      <c r="E1095" s="98">
        <v>122848</v>
      </c>
      <c r="F1095" s="98" t="s">
        <v>1490</v>
      </c>
      <c r="G1095" s="98" t="s">
        <v>61</v>
      </c>
      <c r="H1095" s="98" t="s">
        <v>74</v>
      </c>
      <c r="I1095" s="99">
        <v>45660.802083333336</v>
      </c>
      <c r="J1095" s="100">
        <v>45660.802083333336</v>
      </c>
      <c r="K1095" s="99">
        <v>45660.854166666664</v>
      </c>
      <c r="L1095" s="100">
        <v>45660.854166666664</v>
      </c>
      <c r="M1095" s="101">
        <v>2.8798525512811536E-3</v>
      </c>
      <c r="N1095" s="105">
        <v>3.8398034020658145E-5</v>
      </c>
      <c r="O1095" s="102">
        <v>1</v>
      </c>
      <c r="P1095" s="102">
        <v>74.999999993015081</v>
      </c>
      <c r="Q1095" s="98" t="s">
        <v>56</v>
      </c>
      <c r="R1095" s="98" t="s">
        <v>78</v>
      </c>
      <c r="S1095" s="98" t="s">
        <v>355</v>
      </c>
      <c r="T1095" s="31"/>
    </row>
    <row r="1096" spans="1:20" ht="15.75" x14ac:dyDescent="0.25">
      <c r="A1096" s="17">
        <v>1096</v>
      </c>
      <c r="B1096" s="18"/>
      <c r="C1096" s="29"/>
      <c r="D1096" s="30"/>
      <c r="E1096" s="98">
        <v>122844</v>
      </c>
      <c r="F1096" s="98" t="s">
        <v>1374</v>
      </c>
      <c r="G1096" s="98" t="s">
        <v>54</v>
      </c>
      <c r="H1096" s="98" t="s">
        <v>282</v>
      </c>
      <c r="I1096" s="99">
        <v>45660.804861111108</v>
      </c>
      <c r="J1096" s="100">
        <v>45660.804861111108</v>
      </c>
      <c r="K1096" s="99">
        <v>45660.871527777781</v>
      </c>
      <c r="L1096" s="100">
        <v>45660.871527777781</v>
      </c>
      <c r="M1096" s="101">
        <v>3.6862112663318511E-3</v>
      </c>
      <c r="N1096" s="105">
        <v>3.8398034020658145E-5</v>
      </c>
      <c r="O1096" s="102">
        <v>1</v>
      </c>
      <c r="P1096" s="102">
        <v>96.000000009080395</v>
      </c>
      <c r="Q1096" s="98" t="s">
        <v>56</v>
      </c>
      <c r="R1096" s="98" t="s">
        <v>78</v>
      </c>
      <c r="S1096" s="98" t="s">
        <v>355</v>
      </c>
      <c r="T1096" s="31"/>
    </row>
    <row r="1097" spans="1:20" ht="15.75" x14ac:dyDescent="0.25">
      <c r="A1097" s="17">
        <v>1097</v>
      </c>
      <c r="B1097" s="18"/>
      <c r="C1097" s="29"/>
      <c r="D1097" s="30"/>
      <c r="E1097" s="98">
        <v>123742</v>
      </c>
      <c r="F1097" s="98" t="s">
        <v>1491</v>
      </c>
      <c r="G1097" s="98" t="s">
        <v>61</v>
      </c>
      <c r="H1097" s="98" t="s">
        <v>125</v>
      </c>
      <c r="I1097" s="99">
        <v>45661.322916666664</v>
      </c>
      <c r="J1097" s="100">
        <v>45661.322916666664</v>
      </c>
      <c r="K1097" s="99">
        <v>45661.40625</v>
      </c>
      <c r="L1097" s="100">
        <v>45661.40625</v>
      </c>
      <c r="M1097" s="101">
        <v>4.1469876743517729E-2</v>
      </c>
      <c r="N1097" s="105">
        <v>3.4558230618592328E-4</v>
      </c>
      <c r="O1097" s="102">
        <v>9</v>
      </c>
      <c r="P1097" s="102">
        <v>1080.0000000314321</v>
      </c>
      <c r="Q1097" s="98" t="s">
        <v>56</v>
      </c>
      <c r="R1097" s="98" t="s">
        <v>137</v>
      </c>
      <c r="S1097" s="98" t="s">
        <v>330</v>
      </c>
      <c r="T1097" s="31"/>
    </row>
    <row r="1098" spans="1:20" ht="15.75" x14ac:dyDescent="0.25">
      <c r="A1098" s="17">
        <v>1098</v>
      </c>
      <c r="B1098" s="18"/>
      <c r="C1098" s="29"/>
      <c r="D1098" s="30"/>
      <c r="E1098" s="98">
        <v>123772</v>
      </c>
      <c r="F1098" s="98" t="s">
        <v>795</v>
      </c>
      <c r="G1098" s="98" t="s">
        <v>54</v>
      </c>
      <c r="H1098" s="98" t="s">
        <v>136</v>
      </c>
      <c r="I1098" s="99">
        <v>45661.336805555555</v>
      </c>
      <c r="J1098" s="100">
        <v>45661.336805555555</v>
      </c>
      <c r="K1098" s="99">
        <v>45661.416666666664</v>
      </c>
      <c r="L1098" s="100">
        <v>45661.416666666664</v>
      </c>
      <c r="M1098" s="101">
        <v>1.3247321736858851E-2</v>
      </c>
      <c r="N1098" s="105">
        <v>1.1519410206197443E-4</v>
      </c>
      <c r="O1098" s="102">
        <v>3</v>
      </c>
      <c r="P1098" s="102">
        <v>344.99999999301508</v>
      </c>
      <c r="Q1098" s="98" t="s">
        <v>56</v>
      </c>
      <c r="R1098" s="98" t="s">
        <v>78</v>
      </c>
      <c r="S1098" s="98" t="s">
        <v>355</v>
      </c>
      <c r="T1098" s="31"/>
    </row>
    <row r="1099" spans="1:20" ht="15.75" x14ac:dyDescent="0.25">
      <c r="A1099" s="17">
        <v>1099</v>
      </c>
      <c r="B1099" s="18"/>
      <c r="C1099" s="29"/>
      <c r="D1099" s="30"/>
      <c r="E1099" s="98">
        <v>29984</v>
      </c>
      <c r="F1099" s="98" t="s">
        <v>1492</v>
      </c>
      <c r="G1099" s="98" t="s">
        <v>61</v>
      </c>
      <c r="H1099" s="98" t="s">
        <v>74</v>
      </c>
      <c r="I1099" s="99">
        <v>45661.504861111112</v>
      </c>
      <c r="J1099" s="100">
        <v>45661.504861111112</v>
      </c>
      <c r="K1099" s="99">
        <v>45667.536805555559</v>
      </c>
      <c r="L1099" s="100">
        <v>45667.536805555559</v>
      </c>
      <c r="M1099" s="101">
        <v>0.3380562915174809</v>
      </c>
      <c r="N1099" s="105">
        <v>1.5359213608263258E-4</v>
      </c>
      <c r="O1099" s="102">
        <v>4</v>
      </c>
      <c r="P1099" s="102">
        <v>8803.9999999897555</v>
      </c>
      <c r="Q1099" s="98" t="s">
        <v>56</v>
      </c>
      <c r="R1099" s="98" t="s">
        <v>113</v>
      </c>
      <c r="S1099" s="98" t="s">
        <v>1493</v>
      </c>
      <c r="T1099" s="31"/>
    </row>
    <row r="1100" spans="1:20" ht="15.75" x14ac:dyDescent="0.25">
      <c r="A1100" s="17">
        <v>1100</v>
      </c>
      <c r="B1100" s="18"/>
      <c r="C1100" s="29"/>
      <c r="D1100" s="30"/>
      <c r="E1100" s="98">
        <v>124086</v>
      </c>
      <c r="F1100" s="98" t="s">
        <v>1268</v>
      </c>
      <c r="G1100" s="98" t="s">
        <v>54</v>
      </c>
      <c r="H1100" s="98" t="s">
        <v>80</v>
      </c>
      <c r="I1100" s="99">
        <v>45661.563888888886</v>
      </c>
      <c r="J1100" s="100">
        <v>45661.563888888886</v>
      </c>
      <c r="K1100" s="99">
        <v>45661.621527777781</v>
      </c>
      <c r="L1100" s="100">
        <v>45661.621527777781</v>
      </c>
      <c r="M1100" s="101">
        <v>3.1870368240454147E-3</v>
      </c>
      <c r="N1100" s="105">
        <v>3.8398034020658145E-5</v>
      </c>
      <c r="O1100" s="102">
        <v>1</v>
      </c>
      <c r="P1100" s="102">
        <v>83.000000008614734</v>
      </c>
      <c r="Q1100" s="98" t="s">
        <v>56</v>
      </c>
      <c r="R1100" s="98" t="s">
        <v>78</v>
      </c>
      <c r="S1100" s="98" t="s">
        <v>355</v>
      </c>
      <c r="T1100" s="31"/>
    </row>
    <row r="1101" spans="1:20" ht="15.75" x14ac:dyDescent="0.25">
      <c r="A1101" s="17">
        <v>1101</v>
      </c>
      <c r="B1101" s="18"/>
      <c r="C1101" s="29"/>
      <c r="D1101" s="30"/>
      <c r="E1101" s="98">
        <v>29925</v>
      </c>
      <c r="F1101" s="98" t="s">
        <v>1150</v>
      </c>
      <c r="G1101" s="98" t="s">
        <v>61</v>
      </c>
      <c r="H1101" s="98" t="s">
        <v>125</v>
      </c>
      <c r="I1101" s="99">
        <v>45661.667361111111</v>
      </c>
      <c r="J1101" s="100">
        <v>45661.667361111111</v>
      </c>
      <c r="K1101" s="99">
        <v>45661.881249999999</v>
      </c>
      <c r="L1101" s="100">
        <v>45661.881249999999</v>
      </c>
      <c r="M1101" s="101">
        <v>2.1515570404619813</v>
      </c>
      <c r="N1101" s="105">
        <v>7.3570633183581008E-2</v>
      </c>
      <c r="O1101" s="102">
        <v>1916</v>
      </c>
      <c r="P1101" s="102">
        <v>56033.000004751375</v>
      </c>
      <c r="Q1101" s="98" t="s">
        <v>56</v>
      </c>
      <c r="R1101" s="98" t="s">
        <v>157</v>
      </c>
      <c r="S1101" s="98" t="s">
        <v>1494</v>
      </c>
      <c r="T1101" s="31"/>
    </row>
    <row r="1102" spans="1:20" ht="15.75" x14ac:dyDescent="0.25">
      <c r="A1102" s="17">
        <v>1102</v>
      </c>
      <c r="B1102" s="18"/>
      <c r="C1102" s="29"/>
      <c r="D1102" s="30"/>
      <c r="E1102" s="98">
        <v>29926</v>
      </c>
      <c r="F1102" s="98" t="s">
        <v>1495</v>
      </c>
      <c r="G1102" s="98" t="s">
        <v>54</v>
      </c>
      <c r="H1102" s="98" t="s">
        <v>282</v>
      </c>
      <c r="I1102" s="99">
        <v>45661.749305555553</v>
      </c>
      <c r="J1102" s="100">
        <v>45661.749305555553</v>
      </c>
      <c r="K1102" s="99">
        <v>45661.986111111109</v>
      </c>
      <c r="L1102" s="100">
        <v>45661.986111111109</v>
      </c>
      <c r="M1102" s="101">
        <v>0.72537726068674724</v>
      </c>
      <c r="N1102" s="105">
        <v>4.8381522866029264E-3</v>
      </c>
      <c r="O1102" s="102">
        <v>126</v>
      </c>
      <c r="P1102" s="102">
        <v>18891.00000006496</v>
      </c>
      <c r="Q1102" s="98" t="s">
        <v>56</v>
      </c>
      <c r="R1102" s="98" t="s">
        <v>157</v>
      </c>
      <c r="S1102" s="98" t="s">
        <v>1496</v>
      </c>
      <c r="T1102" s="31"/>
    </row>
    <row r="1103" spans="1:20" ht="15.75" x14ac:dyDescent="0.25">
      <c r="A1103" s="17">
        <v>1103</v>
      </c>
      <c r="B1103" s="18"/>
      <c r="C1103" s="29"/>
      <c r="D1103" s="30"/>
      <c r="E1103" s="98">
        <v>29927</v>
      </c>
      <c r="F1103" s="98" t="s">
        <v>1497</v>
      </c>
      <c r="G1103" s="98" t="s">
        <v>54</v>
      </c>
      <c r="H1103" s="98" t="s">
        <v>77</v>
      </c>
      <c r="I1103" s="99">
        <v>45662.581944444442</v>
      </c>
      <c r="J1103" s="100">
        <v>45662.581944444442</v>
      </c>
      <c r="K1103" s="99">
        <v>45663.505555555559</v>
      </c>
      <c r="L1103" s="100">
        <v>45663.505555555559</v>
      </c>
      <c r="M1103" s="101">
        <v>0.15674077488075719</v>
      </c>
      <c r="N1103" s="105">
        <v>2.8030564835080448E-3</v>
      </c>
      <c r="O1103" s="102">
        <v>73</v>
      </c>
      <c r="P1103" s="102">
        <v>4082.0000002195593</v>
      </c>
      <c r="Q1103" s="98" t="s">
        <v>56</v>
      </c>
      <c r="R1103" s="98" t="s">
        <v>137</v>
      </c>
      <c r="S1103" s="98" t="s">
        <v>1498</v>
      </c>
      <c r="T1103" s="31"/>
    </row>
    <row r="1104" spans="1:20" ht="15.75" x14ac:dyDescent="0.25">
      <c r="A1104" s="17">
        <v>1104</v>
      </c>
      <c r="B1104" s="18"/>
      <c r="C1104" s="29"/>
      <c r="D1104" s="30"/>
      <c r="E1104" s="98">
        <v>125577</v>
      </c>
      <c r="F1104" s="98" t="s">
        <v>1499</v>
      </c>
      <c r="G1104" s="98" t="s">
        <v>54</v>
      </c>
      <c r="H1104" s="98" t="s">
        <v>80</v>
      </c>
      <c r="I1104" s="99">
        <v>45662.911805555559</v>
      </c>
      <c r="J1104" s="100">
        <v>45662.911805555559</v>
      </c>
      <c r="K1104" s="99">
        <v>45663.453472222223</v>
      </c>
      <c r="L1104" s="100">
        <v>45663.453472222223</v>
      </c>
      <c r="M1104" s="101">
        <v>5.9900933071958498E-2</v>
      </c>
      <c r="N1104" s="105">
        <v>7.6796068041316289E-5</v>
      </c>
      <c r="O1104" s="102">
        <v>2</v>
      </c>
      <c r="P1104" s="102">
        <v>1559.9999999930151</v>
      </c>
      <c r="Q1104" s="98" t="s">
        <v>56</v>
      </c>
      <c r="R1104" s="98" t="s">
        <v>137</v>
      </c>
      <c r="S1104" s="98" t="s">
        <v>330</v>
      </c>
      <c r="T1104" s="31"/>
    </row>
    <row r="1105" spans="1:20" ht="15.75" x14ac:dyDescent="0.25">
      <c r="A1105" s="17">
        <v>1105</v>
      </c>
      <c r="B1105" s="18"/>
      <c r="C1105" s="29"/>
      <c r="D1105" s="30"/>
      <c r="E1105" s="98">
        <v>29930</v>
      </c>
      <c r="F1105" s="98" t="s">
        <v>741</v>
      </c>
      <c r="G1105" s="98" t="s">
        <v>54</v>
      </c>
      <c r="H1105" s="98" t="s">
        <v>96</v>
      </c>
      <c r="I1105" s="99">
        <v>45663.414583333331</v>
      </c>
      <c r="J1105" s="100">
        <v>45663.414583333331</v>
      </c>
      <c r="K1105" s="99">
        <v>45663.75277777778</v>
      </c>
      <c r="L1105" s="100">
        <v>45663.75277777778</v>
      </c>
      <c r="M1105" s="101">
        <v>0.15977421956057541</v>
      </c>
      <c r="N1105" s="105">
        <v>8.8315478247513724E-4</v>
      </c>
      <c r="O1105" s="102">
        <v>23</v>
      </c>
      <c r="P1105" s="102">
        <v>4161.0000000160653</v>
      </c>
      <c r="Q1105" s="98" t="s">
        <v>56</v>
      </c>
      <c r="R1105" s="98" t="s">
        <v>67</v>
      </c>
      <c r="S1105" s="98" t="s">
        <v>333</v>
      </c>
      <c r="T1105" s="31"/>
    </row>
    <row r="1106" spans="1:20" ht="15.75" x14ac:dyDescent="0.25">
      <c r="A1106" s="17">
        <v>1106</v>
      </c>
      <c r="B1106" s="18"/>
      <c r="C1106" s="29"/>
      <c r="D1106" s="30"/>
      <c r="E1106" s="98">
        <v>125694</v>
      </c>
      <c r="F1106" s="98" t="s">
        <v>1500</v>
      </c>
      <c r="G1106" s="98" t="s">
        <v>61</v>
      </c>
      <c r="H1106" s="98" t="s">
        <v>161</v>
      </c>
      <c r="I1106" s="99">
        <v>45663.551388888889</v>
      </c>
      <c r="J1106" s="100">
        <v>45663.551388888889</v>
      </c>
      <c r="K1106" s="99">
        <v>45663.625</v>
      </c>
      <c r="L1106" s="100">
        <v>45663.625</v>
      </c>
      <c r="M1106" s="101">
        <v>1.628076642472329E-2</v>
      </c>
      <c r="N1106" s="105">
        <v>1.5359213608263258E-4</v>
      </c>
      <c r="O1106" s="102">
        <v>4</v>
      </c>
      <c r="P1106" s="102">
        <v>423.99999999906868</v>
      </c>
      <c r="Q1106" s="98" t="s">
        <v>56</v>
      </c>
      <c r="R1106" s="98" t="s">
        <v>78</v>
      </c>
      <c r="S1106" s="98" t="s">
        <v>355</v>
      </c>
      <c r="T1106" s="31"/>
    </row>
    <row r="1107" spans="1:20" ht="15.75" x14ac:dyDescent="0.25">
      <c r="A1107" s="17">
        <v>1107</v>
      </c>
      <c r="B1107" s="18"/>
      <c r="C1107" s="29"/>
      <c r="D1107" s="30"/>
      <c r="E1107" s="98">
        <v>29980</v>
      </c>
      <c r="F1107" s="98" t="s">
        <v>367</v>
      </c>
      <c r="G1107" s="98" t="s">
        <v>54</v>
      </c>
      <c r="H1107" s="98" t="s">
        <v>936</v>
      </c>
      <c r="I1107" s="99">
        <v>45663.652777777781</v>
      </c>
      <c r="J1107" s="100">
        <v>45663.652777777781</v>
      </c>
      <c r="K1107" s="99">
        <v>45663.660416666666</v>
      </c>
      <c r="L1107" s="100">
        <v>45663.660416666666</v>
      </c>
      <c r="M1107" s="101">
        <v>0.12874860798483251</v>
      </c>
      <c r="N1107" s="105">
        <v>1.3439311907230351E-2</v>
      </c>
      <c r="O1107" s="102">
        <v>350</v>
      </c>
      <c r="P1107" s="102">
        <v>3352.9999977489933</v>
      </c>
      <c r="Q1107" s="98" t="s">
        <v>56</v>
      </c>
      <c r="R1107" s="98" t="s">
        <v>63</v>
      </c>
      <c r="S1107" s="98" t="s">
        <v>1501</v>
      </c>
      <c r="T1107" s="31"/>
    </row>
    <row r="1108" spans="1:20" ht="15.75" x14ac:dyDescent="0.25">
      <c r="A1108" s="17">
        <v>1108</v>
      </c>
      <c r="B1108" s="18"/>
      <c r="C1108" s="29"/>
      <c r="D1108" s="30"/>
      <c r="E1108" s="98" t="s">
        <v>1502</v>
      </c>
      <c r="F1108" s="98" t="s">
        <v>1042</v>
      </c>
      <c r="G1108" s="98" t="s">
        <v>54</v>
      </c>
      <c r="H1108" s="98" t="s">
        <v>194</v>
      </c>
      <c r="I1108" s="99">
        <v>45664.031944444447</v>
      </c>
      <c r="J1108" s="100">
        <v>45664.031944444447</v>
      </c>
      <c r="K1108" s="99">
        <v>45664.072222222225</v>
      </c>
      <c r="L1108" s="100">
        <v>45664.072222222225</v>
      </c>
      <c r="M1108" s="101">
        <v>3.5633375571456842E-2</v>
      </c>
      <c r="N1108" s="105">
        <v>6.1436854433053031E-4</v>
      </c>
      <c r="O1108" s="102">
        <v>16</v>
      </c>
      <c r="P1108" s="102">
        <v>928.00000000745058</v>
      </c>
      <c r="Q1108" s="98" t="s">
        <v>56</v>
      </c>
      <c r="R1108" s="98" t="s">
        <v>78</v>
      </c>
      <c r="S1108" s="98" t="s">
        <v>1503</v>
      </c>
      <c r="T1108" s="31"/>
    </row>
    <row r="1109" spans="1:20" ht="15.75" x14ac:dyDescent="0.25">
      <c r="A1109" s="17">
        <v>1109</v>
      </c>
      <c r="B1109" s="18"/>
      <c r="C1109" s="29"/>
      <c r="D1109" s="30"/>
      <c r="E1109" s="98">
        <v>29931</v>
      </c>
      <c r="F1109" s="98" t="s">
        <v>1046</v>
      </c>
      <c r="G1109" s="98" t="s">
        <v>61</v>
      </c>
      <c r="H1109" s="98" t="s">
        <v>107</v>
      </c>
      <c r="I1109" s="99">
        <v>45664.061111111114</v>
      </c>
      <c r="J1109" s="100">
        <v>45664.061111111114</v>
      </c>
      <c r="K1109" s="99">
        <v>45664.484722222223</v>
      </c>
      <c r="L1109" s="100">
        <v>45664.484722222223</v>
      </c>
      <c r="M1109" s="101">
        <v>4.6499635217804771</v>
      </c>
      <c r="N1109" s="105">
        <v>1.324732173712706E-2</v>
      </c>
      <c r="O1109" s="102">
        <v>345</v>
      </c>
      <c r="P1109" s="102">
        <v>121098.99999772897</v>
      </c>
      <c r="Q1109" s="98" t="s">
        <v>56</v>
      </c>
      <c r="R1109" s="98" t="s">
        <v>432</v>
      </c>
      <c r="S1109" s="98" t="s">
        <v>1504</v>
      </c>
      <c r="T1109" s="31"/>
    </row>
    <row r="1110" spans="1:20" ht="15.75" x14ac:dyDescent="0.25">
      <c r="A1110" s="17">
        <v>1110</v>
      </c>
      <c r="B1110" s="18"/>
      <c r="C1110" s="29"/>
      <c r="D1110" s="30"/>
      <c r="E1110" s="98">
        <v>126286</v>
      </c>
      <c r="F1110" s="98" t="s">
        <v>472</v>
      </c>
      <c r="G1110" s="98" t="s">
        <v>54</v>
      </c>
      <c r="H1110" s="98" t="s">
        <v>96</v>
      </c>
      <c r="I1110" s="99">
        <v>45664.48541666667</v>
      </c>
      <c r="J1110" s="100">
        <v>45664.48541666667</v>
      </c>
      <c r="K1110" s="99">
        <v>45665.422222222223</v>
      </c>
      <c r="L1110" s="100">
        <v>45665.422222222223</v>
      </c>
      <c r="M1110" s="101">
        <v>5.1798947893742668E-2</v>
      </c>
      <c r="N1110" s="105">
        <v>3.8398034020658145E-5</v>
      </c>
      <c r="O1110" s="102">
        <v>1</v>
      </c>
      <c r="P1110" s="102">
        <v>1348.9999999967404</v>
      </c>
      <c r="Q1110" s="98" t="s">
        <v>56</v>
      </c>
      <c r="R1110" s="98" t="s">
        <v>78</v>
      </c>
      <c r="S1110" s="98" t="s">
        <v>330</v>
      </c>
      <c r="T1110" s="31"/>
    </row>
    <row r="1111" spans="1:20" ht="15.75" x14ac:dyDescent="0.25">
      <c r="A1111" s="17">
        <v>1111</v>
      </c>
      <c r="B1111" s="18"/>
      <c r="C1111" s="29"/>
      <c r="D1111" s="30"/>
      <c r="E1111" s="98">
        <v>126324</v>
      </c>
      <c r="F1111" s="98" t="s">
        <v>1505</v>
      </c>
      <c r="G1111" s="98" t="s">
        <v>54</v>
      </c>
      <c r="H1111" s="98" t="s">
        <v>70</v>
      </c>
      <c r="I1111" s="99">
        <v>45664.658333333333</v>
      </c>
      <c r="J1111" s="100">
        <v>45664.658333333333</v>
      </c>
      <c r="K1111" s="99">
        <v>45664.732638888891</v>
      </c>
      <c r="L1111" s="100">
        <v>45664.732638888891</v>
      </c>
      <c r="M1111" s="101">
        <v>8.2171792806532886E-3</v>
      </c>
      <c r="N1111" s="105">
        <v>7.6796068041316289E-5</v>
      </c>
      <c r="O1111" s="102">
        <v>2</v>
      </c>
      <c r="P1111" s="102">
        <v>214.0000000060536</v>
      </c>
      <c r="Q1111" s="98" t="s">
        <v>56</v>
      </c>
      <c r="R1111" s="98" t="s">
        <v>137</v>
      </c>
      <c r="S1111" s="98" t="s">
        <v>1506</v>
      </c>
      <c r="T1111" s="31"/>
    </row>
    <row r="1112" spans="1:20" ht="15.75" x14ac:dyDescent="0.25">
      <c r="A1112" s="17">
        <v>1112</v>
      </c>
      <c r="B1112" s="18"/>
      <c r="C1112" s="29"/>
      <c r="D1112" s="30"/>
      <c r="E1112" s="98">
        <v>126712</v>
      </c>
      <c r="F1112" s="98" t="s">
        <v>1507</v>
      </c>
      <c r="G1112" s="98" t="s">
        <v>54</v>
      </c>
      <c r="H1112" s="98" t="s">
        <v>257</v>
      </c>
      <c r="I1112" s="99">
        <v>45665.271527777775</v>
      </c>
      <c r="J1112" s="100">
        <v>45665.271527777775</v>
      </c>
      <c r="K1112" s="99">
        <v>45665.96875</v>
      </c>
      <c r="L1112" s="100">
        <v>45665.96875</v>
      </c>
      <c r="M1112" s="101">
        <v>0.11565487847065145</v>
      </c>
      <c r="N1112" s="105">
        <v>1.1519410206197443E-4</v>
      </c>
      <c r="O1112" s="102">
        <v>3</v>
      </c>
      <c r="P1112" s="102">
        <v>3012.0000000111759</v>
      </c>
      <c r="Q1112" s="98" t="s">
        <v>56</v>
      </c>
      <c r="R1112" s="98" t="s">
        <v>137</v>
      </c>
      <c r="S1112" s="98" t="s">
        <v>1508</v>
      </c>
      <c r="T1112" s="31"/>
    </row>
    <row r="1113" spans="1:20" ht="15.75" x14ac:dyDescent="0.25">
      <c r="A1113" s="17">
        <v>1113</v>
      </c>
      <c r="B1113" s="18"/>
      <c r="C1113" s="29"/>
      <c r="D1113" s="30"/>
      <c r="E1113" s="98" t="s">
        <v>1803</v>
      </c>
      <c r="F1113" s="98" t="s">
        <v>990</v>
      </c>
      <c r="G1113" s="98" t="s">
        <v>54</v>
      </c>
      <c r="H1113" s="98" t="s">
        <v>414</v>
      </c>
      <c r="I1113" s="99">
        <v>45667.99722222222</v>
      </c>
      <c r="J1113" s="100">
        <v>45667.99722222222</v>
      </c>
      <c r="K1113" s="99">
        <v>45668.020833333336</v>
      </c>
      <c r="L1113" s="100">
        <v>45668.020833333336</v>
      </c>
      <c r="M1113" s="101">
        <v>1.305533156934823E-3</v>
      </c>
      <c r="N1113" s="105">
        <v>3.8398034020658145E-5</v>
      </c>
      <c r="O1113" s="102">
        <v>1</v>
      </c>
      <c r="P1113" s="102">
        <v>34.000000006053597</v>
      </c>
      <c r="Q1113" s="98" t="s">
        <v>56</v>
      </c>
      <c r="R1113" s="98" t="s">
        <v>78</v>
      </c>
      <c r="S1113" s="98" t="s">
        <v>1509</v>
      </c>
      <c r="T1113" s="31"/>
    </row>
    <row r="1114" spans="1:20" ht="15.75" x14ac:dyDescent="0.25">
      <c r="A1114" s="17">
        <v>1114</v>
      </c>
      <c r="B1114" s="18"/>
      <c r="C1114" s="29"/>
      <c r="D1114" s="30"/>
      <c r="E1114" s="98" t="s">
        <v>1803</v>
      </c>
      <c r="F1114" s="98" t="s">
        <v>990</v>
      </c>
      <c r="G1114" s="98" t="s">
        <v>54</v>
      </c>
      <c r="H1114" s="98" t="s">
        <v>391</v>
      </c>
      <c r="I1114" s="99">
        <v>45667.99722222222</v>
      </c>
      <c r="J1114" s="100">
        <v>45667.99722222222</v>
      </c>
      <c r="K1114" s="99">
        <v>45668.020833333336</v>
      </c>
      <c r="L1114" s="100">
        <v>45668.020833333336</v>
      </c>
      <c r="M1114" s="101">
        <v>0.10966478518252513</v>
      </c>
      <c r="N1114" s="105">
        <v>3.225434857735284E-3</v>
      </c>
      <c r="O1114" s="102">
        <v>84</v>
      </c>
      <c r="P1114" s="102">
        <v>2856.0000005085021</v>
      </c>
      <c r="Q1114" s="98" t="s">
        <v>56</v>
      </c>
      <c r="R1114" s="98" t="s">
        <v>78</v>
      </c>
      <c r="S1114" s="98" t="s">
        <v>1509</v>
      </c>
      <c r="T1114" s="31"/>
    </row>
    <row r="1115" spans="1:20" ht="15.75" x14ac:dyDescent="0.25">
      <c r="A1115" s="17">
        <v>1115</v>
      </c>
      <c r="B1115" s="18"/>
      <c r="C1115" s="29"/>
      <c r="D1115" s="30"/>
      <c r="E1115" s="98" t="s">
        <v>1803</v>
      </c>
      <c r="F1115" s="98" t="s">
        <v>990</v>
      </c>
      <c r="G1115" s="98" t="s">
        <v>54</v>
      </c>
      <c r="H1115" s="98" t="s">
        <v>1794</v>
      </c>
      <c r="I1115" s="99">
        <v>45667.99722222222</v>
      </c>
      <c r="J1115" s="100">
        <v>45667.99722222222</v>
      </c>
      <c r="K1115" s="99">
        <v>45668.020833333336</v>
      </c>
      <c r="L1115" s="100">
        <v>45668.020833333336</v>
      </c>
      <c r="M1115" s="101">
        <v>0.26763429717163872</v>
      </c>
      <c r="N1115" s="105">
        <v>7.87159697423492E-3</v>
      </c>
      <c r="O1115" s="102">
        <v>205</v>
      </c>
      <c r="P1115" s="102">
        <v>6970.0000012409873</v>
      </c>
      <c r="Q1115" s="98" t="s">
        <v>56</v>
      </c>
      <c r="R1115" s="98" t="s">
        <v>78</v>
      </c>
      <c r="S1115" s="98" t="s">
        <v>1509</v>
      </c>
      <c r="T1115" s="31"/>
    </row>
    <row r="1116" spans="1:20" ht="15.75" x14ac:dyDescent="0.25">
      <c r="A1116" s="17">
        <v>1116</v>
      </c>
      <c r="B1116" s="18"/>
      <c r="C1116" s="29"/>
      <c r="D1116" s="30"/>
      <c r="E1116" s="98" t="s">
        <v>1803</v>
      </c>
      <c r="F1116" s="98" t="s">
        <v>990</v>
      </c>
      <c r="G1116" s="98" t="s">
        <v>54</v>
      </c>
      <c r="H1116" s="98" t="s">
        <v>257</v>
      </c>
      <c r="I1116" s="99">
        <v>45667.99722222222</v>
      </c>
      <c r="J1116" s="100">
        <v>45667.99722222222</v>
      </c>
      <c r="K1116" s="99">
        <v>45668.020833333336</v>
      </c>
      <c r="L1116" s="100">
        <v>45668.020833333336</v>
      </c>
      <c r="M1116" s="101">
        <v>0.28199516189792179</v>
      </c>
      <c r="N1116" s="105">
        <v>8.2939753484621587E-3</v>
      </c>
      <c r="O1116" s="102">
        <v>216</v>
      </c>
      <c r="P1116" s="102">
        <v>7344.0000013075769</v>
      </c>
      <c r="Q1116" s="98" t="s">
        <v>56</v>
      </c>
      <c r="R1116" s="98" t="s">
        <v>78</v>
      </c>
      <c r="S1116" s="98" t="s">
        <v>1509</v>
      </c>
      <c r="T1116" s="31"/>
    </row>
    <row r="1117" spans="1:20" ht="15.75" x14ac:dyDescent="0.25">
      <c r="A1117" s="17">
        <v>1117</v>
      </c>
      <c r="B1117" s="18"/>
      <c r="C1117" s="29"/>
      <c r="D1117" s="30"/>
      <c r="E1117" s="98" t="s">
        <v>1803</v>
      </c>
      <c r="F1117" s="98" t="s">
        <v>990</v>
      </c>
      <c r="G1117" s="98" t="s">
        <v>54</v>
      </c>
      <c r="H1117" s="98" t="s">
        <v>70</v>
      </c>
      <c r="I1117" s="99">
        <v>45667.99722222222</v>
      </c>
      <c r="J1117" s="100">
        <v>45667.99722222222</v>
      </c>
      <c r="K1117" s="99">
        <v>45668.020833333336</v>
      </c>
      <c r="L1117" s="100">
        <v>45668.020833333336</v>
      </c>
      <c r="M1117" s="101">
        <v>0.19060784091248417</v>
      </c>
      <c r="N1117" s="105">
        <v>5.6061129670160886E-3</v>
      </c>
      <c r="O1117" s="102">
        <v>146</v>
      </c>
      <c r="P1117" s="102">
        <v>4964.0000008838251</v>
      </c>
      <c r="Q1117" s="98" t="s">
        <v>56</v>
      </c>
      <c r="R1117" s="98" t="s">
        <v>78</v>
      </c>
      <c r="S1117" s="98" t="s">
        <v>1509</v>
      </c>
      <c r="T1117" s="31"/>
    </row>
    <row r="1118" spans="1:20" ht="15.75" x14ac:dyDescent="0.25">
      <c r="A1118" s="17">
        <v>1118</v>
      </c>
      <c r="B1118" s="18"/>
      <c r="C1118" s="29"/>
      <c r="D1118" s="30"/>
      <c r="E1118" s="98">
        <v>128338</v>
      </c>
      <c r="F1118" s="98" t="s">
        <v>1070</v>
      </c>
      <c r="G1118" s="98" t="s">
        <v>54</v>
      </c>
      <c r="H1118" s="98" t="s">
        <v>194</v>
      </c>
      <c r="I1118" s="99">
        <v>45668.290972222225</v>
      </c>
      <c r="J1118" s="100">
        <v>45668.290972222225</v>
      </c>
      <c r="K1118" s="99">
        <v>45668.381944444445</v>
      </c>
      <c r="L1118" s="100">
        <v>45668.381944444445</v>
      </c>
      <c r="M1118" s="101">
        <v>2.0120569826431497E-2</v>
      </c>
      <c r="N1118" s="105">
        <v>1.5359213608263258E-4</v>
      </c>
      <c r="O1118" s="102">
        <v>4</v>
      </c>
      <c r="P1118" s="102">
        <v>523.99999998975545</v>
      </c>
      <c r="Q1118" s="98" t="s">
        <v>56</v>
      </c>
      <c r="R1118" s="98" t="s">
        <v>78</v>
      </c>
      <c r="S1118" s="98" t="s">
        <v>330</v>
      </c>
      <c r="T1118" s="31"/>
    </row>
    <row r="1119" spans="1:20" ht="15.75" x14ac:dyDescent="0.25">
      <c r="A1119" s="17">
        <v>1119</v>
      </c>
      <c r="B1119" s="18"/>
      <c r="C1119" s="29"/>
      <c r="D1119" s="30"/>
      <c r="E1119" s="98">
        <v>30000</v>
      </c>
      <c r="F1119" s="98" t="s">
        <v>1313</v>
      </c>
      <c r="G1119" s="98" t="s">
        <v>54</v>
      </c>
      <c r="H1119" s="98" t="s">
        <v>248</v>
      </c>
      <c r="I1119" s="99">
        <v>45668.53402777778</v>
      </c>
      <c r="J1119" s="100">
        <v>45668.53402777778</v>
      </c>
      <c r="K1119" s="99">
        <v>45670.726388888892</v>
      </c>
      <c r="L1119" s="100">
        <v>45670.726388888892</v>
      </c>
      <c r="M1119" s="101">
        <v>0.94750988748932596</v>
      </c>
      <c r="N1119" s="105">
        <v>4.7613562185616094E-3</v>
      </c>
      <c r="O1119" s="102">
        <v>124</v>
      </c>
      <c r="P1119" s="102">
        <v>24675.999999884516</v>
      </c>
      <c r="Q1119" s="98" t="s">
        <v>56</v>
      </c>
      <c r="R1119" s="98" t="s">
        <v>67</v>
      </c>
      <c r="S1119" s="98" t="s">
        <v>1510</v>
      </c>
      <c r="T1119" s="31"/>
    </row>
    <row r="1120" spans="1:20" ht="15.75" x14ac:dyDescent="0.25">
      <c r="A1120" s="17">
        <v>1120</v>
      </c>
      <c r="B1120" s="18"/>
      <c r="C1120" s="29"/>
      <c r="D1120" s="30"/>
      <c r="E1120" s="98">
        <v>129026</v>
      </c>
      <c r="F1120" s="98" t="s">
        <v>1511</v>
      </c>
      <c r="G1120" s="98" t="s">
        <v>54</v>
      </c>
      <c r="H1120" s="98" t="s">
        <v>90</v>
      </c>
      <c r="I1120" s="99">
        <v>45669.372916666667</v>
      </c>
      <c r="J1120" s="100">
        <v>45669.372916666667</v>
      </c>
      <c r="K1120" s="99">
        <v>45669.458333333336</v>
      </c>
      <c r="L1120" s="100">
        <v>45669.458333333336</v>
      </c>
      <c r="M1120" s="101">
        <v>2.8337749107889405E-2</v>
      </c>
      <c r="N1120" s="105">
        <v>2.3038820412394885E-4</v>
      </c>
      <c r="O1120" s="102">
        <v>6</v>
      </c>
      <c r="P1120" s="102">
        <v>738.00000001676381</v>
      </c>
      <c r="Q1120" s="98" t="s">
        <v>56</v>
      </c>
      <c r="R1120" s="98" t="s">
        <v>57</v>
      </c>
      <c r="S1120" s="98" t="s">
        <v>330</v>
      </c>
      <c r="T1120" s="31"/>
    </row>
    <row r="1121" spans="1:20" ht="15.75" x14ac:dyDescent="0.25">
      <c r="A1121" s="17">
        <v>1121</v>
      </c>
      <c r="B1121" s="18"/>
      <c r="C1121" s="29"/>
      <c r="D1121" s="30"/>
      <c r="E1121" s="98">
        <v>129623</v>
      </c>
      <c r="F1121" s="98" t="s">
        <v>1512</v>
      </c>
      <c r="G1121" s="98" t="s">
        <v>54</v>
      </c>
      <c r="H1121" s="98" t="s">
        <v>87</v>
      </c>
      <c r="I1121" s="99">
        <v>45670.27847222222</v>
      </c>
      <c r="J1121" s="100">
        <v>45670.27847222222</v>
      </c>
      <c r="K1121" s="99">
        <v>45670.378472222219</v>
      </c>
      <c r="L1121" s="100">
        <v>45670.378472222219</v>
      </c>
      <c r="M1121" s="101">
        <v>1.6587950696682931E-2</v>
      </c>
      <c r="N1121" s="105">
        <v>1.1519410206197443E-4</v>
      </c>
      <c r="O1121" s="102">
        <v>3</v>
      </c>
      <c r="P1121" s="102">
        <v>431.99999999371357</v>
      </c>
      <c r="Q1121" s="98" t="s">
        <v>56</v>
      </c>
      <c r="R1121" s="98" t="s">
        <v>78</v>
      </c>
      <c r="S1121" s="98" t="s">
        <v>355</v>
      </c>
      <c r="T1121" s="31"/>
    </row>
    <row r="1122" spans="1:20" ht="15.75" x14ac:dyDescent="0.25">
      <c r="A1122" s="17">
        <v>1122</v>
      </c>
      <c r="B1122" s="18"/>
      <c r="C1122" s="29"/>
      <c r="D1122" s="30"/>
      <c r="E1122" s="98">
        <v>129631</v>
      </c>
      <c r="F1122" s="98" t="s">
        <v>1513</v>
      </c>
      <c r="G1122" s="98" t="s">
        <v>54</v>
      </c>
      <c r="H1122" s="98" t="s">
        <v>93</v>
      </c>
      <c r="I1122" s="99">
        <v>45670.288194444445</v>
      </c>
      <c r="J1122" s="100">
        <v>45670.288194444445</v>
      </c>
      <c r="K1122" s="99">
        <v>45670.336805555555</v>
      </c>
      <c r="L1122" s="100">
        <v>45670.336805555555</v>
      </c>
      <c r="M1122" s="101">
        <v>5.3757247627133353E-2</v>
      </c>
      <c r="N1122" s="105">
        <v>7.6796068041316281E-4</v>
      </c>
      <c r="O1122" s="102">
        <v>20</v>
      </c>
      <c r="P1122" s="102">
        <v>1399.9999999534339</v>
      </c>
      <c r="Q1122" s="98" t="s">
        <v>56</v>
      </c>
      <c r="R1122" s="98" t="s">
        <v>78</v>
      </c>
      <c r="S1122" s="98" t="s">
        <v>355</v>
      </c>
      <c r="T1122" s="31"/>
    </row>
    <row r="1123" spans="1:20" ht="15.75" x14ac:dyDescent="0.25">
      <c r="A1123" s="17">
        <v>1123</v>
      </c>
      <c r="B1123" s="18"/>
      <c r="C1123" s="29"/>
      <c r="D1123" s="30"/>
      <c r="E1123" s="98">
        <v>129699</v>
      </c>
      <c r="F1123" s="98" t="s">
        <v>1514</v>
      </c>
      <c r="G1123" s="98" t="s">
        <v>54</v>
      </c>
      <c r="H1123" s="98" t="s">
        <v>80</v>
      </c>
      <c r="I1123" s="99">
        <v>45670.340277777781</v>
      </c>
      <c r="J1123" s="100">
        <v>45670.340277777781</v>
      </c>
      <c r="K1123" s="99">
        <v>45670.427083333336</v>
      </c>
      <c r="L1123" s="100">
        <v>45670.427083333336</v>
      </c>
      <c r="M1123" s="101">
        <v>4.7997542525375662E-3</v>
      </c>
      <c r="N1123" s="105">
        <v>3.8398034020658145E-5</v>
      </c>
      <c r="O1123" s="102">
        <v>1</v>
      </c>
      <c r="P1123" s="102">
        <v>124.99999999883585</v>
      </c>
      <c r="Q1123" s="98" t="s">
        <v>56</v>
      </c>
      <c r="R1123" s="98" t="s">
        <v>137</v>
      </c>
      <c r="S1123" s="98" t="s">
        <v>1515</v>
      </c>
      <c r="T1123" s="31"/>
    </row>
    <row r="1124" spans="1:20" ht="15.75" x14ac:dyDescent="0.25">
      <c r="A1124" s="17">
        <v>1124</v>
      </c>
      <c r="B1124" s="18"/>
      <c r="C1124" s="29"/>
      <c r="D1124" s="30"/>
      <c r="E1124" s="98">
        <v>129694</v>
      </c>
      <c r="F1124" s="98" t="s">
        <v>1516</v>
      </c>
      <c r="G1124" s="98" t="s">
        <v>61</v>
      </c>
      <c r="H1124" s="98" t="s">
        <v>107</v>
      </c>
      <c r="I1124" s="99">
        <v>45670.359027777777</v>
      </c>
      <c r="J1124" s="100">
        <v>45670.359027777777</v>
      </c>
      <c r="K1124" s="99">
        <v>45670.454861111109</v>
      </c>
      <c r="L1124" s="100">
        <v>45670.454861111109</v>
      </c>
      <c r="M1124" s="101">
        <v>1.5896786084472009E-2</v>
      </c>
      <c r="N1124" s="105">
        <v>1.1519410206197443E-4</v>
      </c>
      <c r="O1124" s="102">
        <v>3</v>
      </c>
      <c r="P1124" s="102">
        <v>413.99999999790452</v>
      </c>
      <c r="Q1124" s="98" t="s">
        <v>56</v>
      </c>
      <c r="R1124" s="98" t="s">
        <v>78</v>
      </c>
      <c r="S1124" s="98" t="s">
        <v>330</v>
      </c>
      <c r="T1124" s="31"/>
    </row>
    <row r="1125" spans="1:20" ht="15.75" x14ac:dyDescent="0.25">
      <c r="A1125" s="17">
        <v>1125</v>
      </c>
      <c r="B1125" s="18"/>
      <c r="C1125" s="29"/>
      <c r="D1125" s="30"/>
      <c r="E1125" s="98">
        <v>3480</v>
      </c>
      <c r="F1125" s="98" t="s">
        <v>1517</v>
      </c>
      <c r="G1125" s="98" t="s">
        <v>54</v>
      </c>
      <c r="H1125" s="98" t="s">
        <v>191</v>
      </c>
      <c r="I1125" s="99">
        <v>45671.377083333333</v>
      </c>
      <c r="J1125" s="100">
        <v>45671.377083333333</v>
      </c>
      <c r="K1125" s="99">
        <v>45671.671527777777</v>
      </c>
      <c r="L1125" s="100">
        <v>45671.671527777777</v>
      </c>
      <c r="M1125" s="101">
        <v>1.4164266789509263</v>
      </c>
      <c r="N1125" s="101">
        <v>3.3406289597972582E-3</v>
      </c>
      <c r="O1125" s="102">
        <v>87</v>
      </c>
      <c r="P1125" s="102">
        <v>15581.378297461657</v>
      </c>
      <c r="Q1125" s="98" t="s">
        <v>19</v>
      </c>
      <c r="R1125" s="98" t="s">
        <v>19</v>
      </c>
      <c r="S1125" s="98" t="s">
        <v>1518</v>
      </c>
      <c r="T1125" s="31"/>
    </row>
    <row r="1126" spans="1:20" ht="15.75" x14ac:dyDescent="0.25">
      <c r="A1126" s="17">
        <v>1126</v>
      </c>
      <c r="B1126" s="18"/>
      <c r="C1126" s="29"/>
      <c r="D1126" s="30"/>
      <c r="E1126" s="98">
        <v>3458</v>
      </c>
      <c r="F1126" s="98" t="s">
        <v>921</v>
      </c>
      <c r="G1126" s="98" t="s">
        <v>54</v>
      </c>
      <c r="H1126" s="98" t="s">
        <v>93</v>
      </c>
      <c r="I1126" s="99">
        <v>45671.378472222219</v>
      </c>
      <c r="J1126" s="100">
        <v>45671.378472222219</v>
      </c>
      <c r="K1126" s="99">
        <v>45671.574305555558</v>
      </c>
      <c r="L1126" s="100">
        <v>45671.574305555558</v>
      </c>
      <c r="M1126" s="101">
        <v>0.40064508698246309</v>
      </c>
      <c r="N1126" s="101">
        <v>1.4207272587643512E-3</v>
      </c>
      <c r="O1126" s="102">
        <v>37</v>
      </c>
      <c r="P1126" s="102">
        <v>5225.6735400568996</v>
      </c>
      <c r="Q1126" s="98" t="s">
        <v>19</v>
      </c>
      <c r="R1126" s="98" t="s">
        <v>19</v>
      </c>
      <c r="S1126" s="98" t="s">
        <v>1519</v>
      </c>
      <c r="T1126" s="31"/>
    </row>
    <row r="1127" spans="1:20" ht="15.75" x14ac:dyDescent="0.25">
      <c r="A1127" s="17">
        <v>1127</v>
      </c>
      <c r="B1127" s="18"/>
      <c r="C1127" s="29"/>
      <c r="D1127" s="30"/>
      <c r="E1127" s="98">
        <v>30657</v>
      </c>
      <c r="F1127" s="98" t="s">
        <v>1520</v>
      </c>
      <c r="G1127" s="98" t="s">
        <v>61</v>
      </c>
      <c r="H1127" s="98" t="s">
        <v>110</v>
      </c>
      <c r="I1127" s="99">
        <v>45672.25</v>
      </c>
      <c r="J1127" s="100">
        <v>45672.25</v>
      </c>
      <c r="K1127" s="99">
        <v>45672.427777777775</v>
      </c>
      <c r="L1127" s="100">
        <v>45672.427777777775</v>
      </c>
      <c r="M1127" s="101">
        <v>2.5840340974141935</v>
      </c>
      <c r="N1127" s="105">
        <v>2.5419498521675687E-2</v>
      </c>
      <c r="O1127" s="102">
        <v>662</v>
      </c>
      <c r="P1127" s="102">
        <v>67295.99999895785</v>
      </c>
      <c r="Q1127" s="98" t="s">
        <v>56</v>
      </c>
      <c r="R1127" s="98" t="s">
        <v>57</v>
      </c>
      <c r="S1127" s="98" t="s">
        <v>1521</v>
      </c>
      <c r="T1127" s="31"/>
    </row>
    <row r="1128" spans="1:20" ht="15.75" x14ac:dyDescent="0.25">
      <c r="A1128" s="17">
        <v>1128</v>
      </c>
      <c r="B1128" s="18"/>
      <c r="C1128" s="29"/>
      <c r="D1128" s="30"/>
      <c r="E1128" s="98">
        <v>3460</v>
      </c>
      <c r="F1128" s="98" t="s">
        <v>1522</v>
      </c>
      <c r="G1128" s="98" t="s">
        <v>54</v>
      </c>
      <c r="H1128" s="98" t="s">
        <v>1103</v>
      </c>
      <c r="I1128" s="99">
        <v>45672.377083333333</v>
      </c>
      <c r="J1128" s="100">
        <v>45672.377083333333</v>
      </c>
      <c r="K1128" s="99">
        <v>45672.395138888889</v>
      </c>
      <c r="L1128" s="100">
        <v>45672.395138888889</v>
      </c>
      <c r="M1128" s="101">
        <v>8.8853050726985669E-2</v>
      </c>
      <c r="N1128" s="101">
        <v>3.4174250278385747E-3</v>
      </c>
      <c r="O1128" s="102">
        <v>89</v>
      </c>
      <c r="P1128" s="102">
        <v>1160.9539607987947</v>
      </c>
      <c r="Q1128" s="98" t="s">
        <v>19</v>
      </c>
      <c r="R1128" s="98" t="s">
        <v>19</v>
      </c>
      <c r="S1128" s="98" t="s">
        <v>1523</v>
      </c>
      <c r="T1128" s="31"/>
    </row>
    <row r="1129" spans="1:20" ht="15.75" x14ac:dyDescent="0.25">
      <c r="A1129" s="17">
        <v>1129</v>
      </c>
      <c r="B1129" s="18"/>
      <c r="C1129" s="29"/>
      <c r="D1129" s="30"/>
      <c r="E1129" s="98">
        <v>130988</v>
      </c>
      <c r="F1129" s="98" t="s">
        <v>1524</v>
      </c>
      <c r="G1129" s="98" t="s">
        <v>54</v>
      </c>
      <c r="H1129" s="98" t="s">
        <v>191</v>
      </c>
      <c r="I1129" s="99">
        <v>45672.379166666666</v>
      </c>
      <c r="J1129" s="100">
        <v>45672.379166666666</v>
      </c>
      <c r="K1129" s="99">
        <v>45672.517361111109</v>
      </c>
      <c r="L1129" s="100">
        <v>45672.517361111109</v>
      </c>
      <c r="M1129" s="101">
        <v>2.2923626310225629E-2</v>
      </c>
      <c r="N1129" s="105">
        <v>1.1519410206197443E-4</v>
      </c>
      <c r="O1129" s="102">
        <v>3</v>
      </c>
      <c r="P1129" s="102">
        <v>596.99999999720603</v>
      </c>
      <c r="Q1129" s="98" t="s">
        <v>56</v>
      </c>
      <c r="R1129" s="98" t="s">
        <v>57</v>
      </c>
      <c r="S1129" s="98" t="s">
        <v>1525</v>
      </c>
      <c r="T1129" s="31"/>
    </row>
    <row r="1130" spans="1:20" ht="15.75" x14ac:dyDescent="0.25">
      <c r="A1130" s="17">
        <v>1130</v>
      </c>
      <c r="B1130" s="18"/>
      <c r="C1130" s="29"/>
      <c r="D1130" s="30"/>
      <c r="E1130" s="98">
        <v>3459</v>
      </c>
      <c r="F1130" s="98" t="s">
        <v>1526</v>
      </c>
      <c r="G1130" s="98" t="s">
        <v>54</v>
      </c>
      <c r="H1130" s="98" t="s">
        <v>119</v>
      </c>
      <c r="I1130" s="99">
        <v>45672.459722222222</v>
      </c>
      <c r="J1130" s="100">
        <v>45672.459722222222</v>
      </c>
      <c r="K1130" s="99">
        <v>45672.493055555555</v>
      </c>
      <c r="L1130" s="100">
        <v>45672.493055555555</v>
      </c>
      <c r="M1130" s="101">
        <v>0.13454671120642822</v>
      </c>
      <c r="N1130" s="101">
        <v>2.8030564835080443E-3</v>
      </c>
      <c r="O1130" s="102">
        <v>73</v>
      </c>
      <c r="P1130" s="102">
        <v>1756.9109549335396</v>
      </c>
      <c r="Q1130" s="98" t="s">
        <v>19</v>
      </c>
      <c r="R1130" s="98" t="s">
        <v>19</v>
      </c>
      <c r="S1130" s="98" t="s">
        <v>1314</v>
      </c>
      <c r="T1130" s="31"/>
    </row>
    <row r="1131" spans="1:20" ht="15.75" x14ac:dyDescent="0.25">
      <c r="A1131" s="17">
        <v>1131</v>
      </c>
      <c r="B1131" s="18"/>
      <c r="C1131" s="29"/>
      <c r="D1131" s="30"/>
      <c r="E1131" s="98">
        <v>131027</v>
      </c>
      <c r="F1131" s="98" t="s">
        <v>1527</v>
      </c>
      <c r="G1131" s="98" t="s">
        <v>61</v>
      </c>
      <c r="H1131" s="98" t="s">
        <v>364</v>
      </c>
      <c r="I1131" s="99">
        <v>45672.461805555555</v>
      </c>
      <c r="J1131" s="100">
        <v>45672.461805555555</v>
      </c>
      <c r="K1131" s="99">
        <v>45672.548611111109</v>
      </c>
      <c r="L1131" s="100">
        <v>45672.548611111109</v>
      </c>
      <c r="M1131" s="101">
        <v>4.7997542525375664E-2</v>
      </c>
      <c r="N1131" s="105">
        <v>3.8398034020658141E-4</v>
      </c>
      <c r="O1131" s="102">
        <v>10</v>
      </c>
      <c r="P1131" s="102">
        <v>1249.9999999883585</v>
      </c>
      <c r="Q1131" s="98" t="s">
        <v>56</v>
      </c>
      <c r="R1131" s="98" t="s">
        <v>78</v>
      </c>
      <c r="S1131" s="98" t="s">
        <v>355</v>
      </c>
      <c r="T1131" s="31"/>
    </row>
    <row r="1132" spans="1:20" ht="15.75" x14ac:dyDescent="0.25">
      <c r="A1132" s="17">
        <v>1132</v>
      </c>
      <c r="B1132" s="18"/>
      <c r="C1132" s="29"/>
      <c r="D1132" s="30"/>
      <c r="E1132" s="98">
        <v>3461</v>
      </c>
      <c r="F1132" s="98" t="s">
        <v>1528</v>
      </c>
      <c r="G1132" s="98" t="s">
        <v>54</v>
      </c>
      <c r="H1132" s="98" t="s">
        <v>1124</v>
      </c>
      <c r="I1132" s="99">
        <v>45672.545138888891</v>
      </c>
      <c r="J1132" s="100">
        <v>45672.545138888891</v>
      </c>
      <c r="K1132" s="99">
        <v>45672.566666666666</v>
      </c>
      <c r="L1132" s="100">
        <v>45672.566666666666</v>
      </c>
      <c r="M1132" s="101">
        <v>0.1118918711227517</v>
      </c>
      <c r="N1132" s="101">
        <v>3.6094151979418655E-3</v>
      </c>
      <c r="O1132" s="102">
        <v>94</v>
      </c>
      <c r="P1132" s="102">
        <v>1462.2589177676807</v>
      </c>
      <c r="Q1132" s="98" t="s">
        <v>19</v>
      </c>
      <c r="R1132" s="98" t="s">
        <v>19</v>
      </c>
      <c r="S1132" s="98" t="s">
        <v>1529</v>
      </c>
      <c r="T1132" s="31"/>
    </row>
    <row r="1133" spans="1:20" ht="15.75" x14ac:dyDescent="0.25">
      <c r="A1133" s="17">
        <v>1133</v>
      </c>
      <c r="B1133" s="18"/>
      <c r="C1133" s="29"/>
      <c r="D1133" s="30"/>
      <c r="E1133" s="98">
        <v>3462</v>
      </c>
      <c r="F1133" s="98" t="s">
        <v>1530</v>
      </c>
      <c r="G1133" s="98" t="s">
        <v>54</v>
      </c>
      <c r="H1133" s="98" t="s">
        <v>175</v>
      </c>
      <c r="I1133" s="99">
        <v>45672.604861111111</v>
      </c>
      <c r="J1133" s="100">
        <v>45672.604861111111</v>
      </c>
      <c r="K1133" s="99">
        <v>45672.618055555555</v>
      </c>
      <c r="L1133" s="100">
        <v>45672.618055555555</v>
      </c>
      <c r="M1133" s="101">
        <v>3.9396382903264165E-2</v>
      </c>
      <c r="N1133" s="101">
        <v>2.0734938371155397E-3</v>
      </c>
      <c r="O1133" s="102">
        <v>54</v>
      </c>
      <c r="P1133" s="102">
        <v>514.0637023132424</v>
      </c>
      <c r="Q1133" s="98" t="s">
        <v>19</v>
      </c>
      <c r="R1133" s="98" t="s">
        <v>19</v>
      </c>
      <c r="S1133" s="98" t="s">
        <v>1531</v>
      </c>
      <c r="T1133" s="31"/>
    </row>
    <row r="1134" spans="1:20" ht="15.75" x14ac:dyDescent="0.25">
      <c r="A1134" s="17">
        <v>1134</v>
      </c>
      <c r="B1134" s="18"/>
      <c r="C1134" s="29"/>
      <c r="D1134" s="30"/>
      <c r="E1134" s="98">
        <v>30659</v>
      </c>
      <c r="F1134" s="98" t="s">
        <v>1532</v>
      </c>
      <c r="G1134" s="98" t="s">
        <v>54</v>
      </c>
      <c r="H1134" s="98" t="s">
        <v>191</v>
      </c>
      <c r="I1134" s="99">
        <v>45673.23541666667</v>
      </c>
      <c r="J1134" s="100">
        <v>45673.23541666667</v>
      </c>
      <c r="K1134" s="99">
        <v>45673.322916666664</v>
      </c>
      <c r="L1134" s="100">
        <v>45673.322916666664</v>
      </c>
      <c r="M1134" s="101">
        <v>0.60407787118338374</v>
      </c>
      <c r="N1134" s="105">
        <v>1.0597857389701646E-2</v>
      </c>
      <c r="O1134" s="102">
        <v>276</v>
      </c>
      <c r="P1134" s="102">
        <v>15731.999999228865</v>
      </c>
      <c r="Q1134" s="98" t="s">
        <v>56</v>
      </c>
      <c r="R1134" s="98" t="s">
        <v>432</v>
      </c>
      <c r="S1134" s="98" t="s">
        <v>1533</v>
      </c>
      <c r="T1134" s="31"/>
    </row>
    <row r="1135" spans="1:20" ht="15.75" x14ac:dyDescent="0.25">
      <c r="A1135" s="17">
        <v>1135</v>
      </c>
      <c r="B1135" s="18"/>
      <c r="C1135" s="29"/>
      <c r="D1135" s="30"/>
      <c r="E1135" s="98">
        <v>3463</v>
      </c>
      <c r="F1135" s="98" t="s">
        <v>1182</v>
      </c>
      <c r="G1135" s="98" t="s">
        <v>54</v>
      </c>
      <c r="H1135" s="98" t="s">
        <v>70</v>
      </c>
      <c r="I1135" s="99">
        <v>45673.376388888886</v>
      </c>
      <c r="J1135" s="100">
        <v>45673.376388888886</v>
      </c>
      <c r="K1135" s="99">
        <v>45673.526388888888</v>
      </c>
      <c r="L1135" s="100">
        <v>45673.526388888888</v>
      </c>
      <c r="M1135" s="101">
        <v>6.6351802788340963E-2</v>
      </c>
      <c r="N1135" s="101">
        <v>3.0718427216526516E-4</v>
      </c>
      <c r="O1135" s="102">
        <v>8</v>
      </c>
      <c r="P1135" s="102">
        <v>864.29489690966057</v>
      </c>
      <c r="Q1135" s="98" t="s">
        <v>19</v>
      </c>
      <c r="R1135" s="98" t="s">
        <v>19</v>
      </c>
      <c r="S1135" s="98" t="s">
        <v>1534</v>
      </c>
      <c r="T1135" s="31"/>
    </row>
    <row r="1136" spans="1:20" ht="15.75" x14ac:dyDescent="0.25">
      <c r="A1136" s="17">
        <v>1136</v>
      </c>
      <c r="B1136" s="18"/>
      <c r="C1136" s="29"/>
      <c r="D1136" s="30"/>
      <c r="E1136" s="98">
        <v>131730</v>
      </c>
      <c r="F1136" s="98" t="s">
        <v>1535</v>
      </c>
      <c r="G1136" s="98" t="s">
        <v>61</v>
      </c>
      <c r="H1136" s="98" t="s">
        <v>107</v>
      </c>
      <c r="I1136" s="99">
        <v>45673.697916666664</v>
      </c>
      <c r="J1136" s="100">
        <v>45673.697916666664</v>
      </c>
      <c r="K1136" s="99">
        <v>45673.784722222219</v>
      </c>
      <c r="L1136" s="100">
        <v>45673.784722222219</v>
      </c>
      <c r="M1136" s="101">
        <v>4.31977882728381E-2</v>
      </c>
      <c r="N1136" s="105">
        <v>3.4558230618592328E-4</v>
      </c>
      <c r="O1136" s="102">
        <v>9</v>
      </c>
      <c r="P1136" s="102">
        <v>1124.9999999895226</v>
      </c>
      <c r="Q1136" s="98" t="s">
        <v>56</v>
      </c>
      <c r="R1136" s="98" t="s">
        <v>78</v>
      </c>
      <c r="S1136" s="98" t="s">
        <v>330</v>
      </c>
      <c r="T1136" s="31"/>
    </row>
    <row r="1137" spans="1:20" ht="15.75" x14ac:dyDescent="0.25">
      <c r="A1137" s="17">
        <v>1137</v>
      </c>
      <c r="B1137" s="18"/>
      <c r="C1137" s="29"/>
      <c r="D1137" s="30"/>
      <c r="E1137" s="98">
        <v>131755</v>
      </c>
      <c r="F1137" s="98" t="s">
        <v>1536</v>
      </c>
      <c r="G1137" s="98" t="s">
        <v>54</v>
      </c>
      <c r="H1137" s="98" t="s">
        <v>140</v>
      </c>
      <c r="I1137" s="99">
        <v>45673.729861111111</v>
      </c>
      <c r="J1137" s="100">
        <v>45673.729861111111</v>
      </c>
      <c r="K1137" s="99">
        <v>45673.783333333333</v>
      </c>
      <c r="L1137" s="100">
        <v>45673.783333333333</v>
      </c>
      <c r="M1137" s="101">
        <v>4.1393080674019152E-2</v>
      </c>
      <c r="N1137" s="105">
        <v>5.3757247628921396E-4</v>
      </c>
      <c r="O1137" s="102">
        <v>14</v>
      </c>
      <c r="P1137" s="102">
        <v>1077.9999999934807</v>
      </c>
      <c r="Q1137" s="98" t="s">
        <v>56</v>
      </c>
      <c r="R1137" s="98" t="s">
        <v>113</v>
      </c>
      <c r="S1137" s="98" t="s">
        <v>1537</v>
      </c>
      <c r="T1137" s="31"/>
    </row>
    <row r="1138" spans="1:20" ht="15.75" x14ac:dyDescent="0.25">
      <c r="A1138" s="17">
        <v>1138</v>
      </c>
      <c r="B1138" s="18"/>
      <c r="C1138" s="29"/>
      <c r="D1138" s="30"/>
      <c r="E1138" s="98">
        <v>131813</v>
      </c>
      <c r="F1138" s="98" t="s">
        <v>1538</v>
      </c>
      <c r="G1138" s="98" t="s">
        <v>54</v>
      </c>
      <c r="H1138" s="98" t="s">
        <v>55</v>
      </c>
      <c r="I1138" s="99">
        <v>45673.767361111109</v>
      </c>
      <c r="J1138" s="100">
        <v>45673.767361111109</v>
      </c>
      <c r="K1138" s="99">
        <v>45673.854166666664</v>
      </c>
      <c r="L1138" s="100">
        <v>45673.854166666664</v>
      </c>
      <c r="M1138" s="101">
        <v>1.4399262757612699E-2</v>
      </c>
      <c r="N1138" s="105">
        <v>1.1519410206197443E-4</v>
      </c>
      <c r="O1138" s="102">
        <v>3</v>
      </c>
      <c r="P1138" s="102">
        <v>374.99999999650754</v>
      </c>
      <c r="Q1138" s="98" t="s">
        <v>56</v>
      </c>
      <c r="R1138" s="98" t="s">
        <v>78</v>
      </c>
      <c r="S1138" s="98" t="s">
        <v>355</v>
      </c>
      <c r="T1138" s="31"/>
    </row>
    <row r="1139" spans="1:20" ht="15.75" x14ac:dyDescent="0.25">
      <c r="A1139" s="17">
        <v>1139</v>
      </c>
      <c r="B1139" s="18"/>
      <c r="C1139" s="29"/>
      <c r="D1139" s="30"/>
      <c r="E1139" s="98" t="s">
        <v>1539</v>
      </c>
      <c r="F1139" s="98" t="s">
        <v>1540</v>
      </c>
      <c r="G1139" s="98" t="s">
        <v>54</v>
      </c>
      <c r="H1139" s="98" t="s">
        <v>479</v>
      </c>
      <c r="I1139" s="99">
        <v>45674.359722222223</v>
      </c>
      <c r="J1139" s="100">
        <v>45674.359722222223</v>
      </c>
      <c r="K1139" s="99">
        <v>45674.404861111114</v>
      </c>
      <c r="L1139" s="100">
        <v>45674.404861111114</v>
      </c>
      <c r="M1139" s="101">
        <v>0.22462849902889634</v>
      </c>
      <c r="N1139" s="101">
        <v>3.4558230618592328E-3</v>
      </c>
      <c r="O1139" s="102">
        <v>90</v>
      </c>
      <c r="P1139" s="102">
        <v>2935.1082825610742</v>
      </c>
      <c r="Q1139" s="98" t="s">
        <v>19</v>
      </c>
      <c r="R1139" s="98" t="s">
        <v>19</v>
      </c>
      <c r="S1139" s="98" t="s">
        <v>1541</v>
      </c>
      <c r="T1139" s="31"/>
    </row>
    <row r="1140" spans="1:20" ht="15.75" x14ac:dyDescent="0.25">
      <c r="A1140" s="17">
        <v>1140</v>
      </c>
      <c r="B1140" s="18"/>
      <c r="C1140" s="29"/>
      <c r="D1140" s="30"/>
      <c r="E1140" s="98">
        <v>3497</v>
      </c>
      <c r="F1140" s="98" t="s">
        <v>1542</v>
      </c>
      <c r="G1140" s="98" t="s">
        <v>54</v>
      </c>
      <c r="H1140" s="98" t="s">
        <v>93</v>
      </c>
      <c r="I1140" s="99">
        <v>45674.377083333333</v>
      </c>
      <c r="J1140" s="100">
        <v>45674.377083333333</v>
      </c>
      <c r="K1140" s="99">
        <v>45674.45208333333</v>
      </c>
      <c r="L1140" s="100">
        <v>45674.45208333333</v>
      </c>
      <c r="M1140" s="101">
        <v>0.13270360557024496</v>
      </c>
      <c r="N1140" s="101">
        <v>1.2287370886610606E-3</v>
      </c>
      <c r="O1140" s="102">
        <v>32</v>
      </c>
      <c r="P1140" s="102">
        <v>3455.9999998658895</v>
      </c>
      <c r="Q1140" s="98" t="s">
        <v>19</v>
      </c>
      <c r="R1140" s="98" t="s">
        <v>19</v>
      </c>
      <c r="S1140" s="98" t="s">
        <v>1543</v>
      </c>
      <c r="T1140" s="31"/>
    </row>
    <row r="1141" spans="1:20" ht="15.75" x14ac:dyDescent="0.25">
      <c r="A1141" s="17">
        <v>1141</v>
      </c>
      <c r="B1141" s="18"/>
      <c r="C1141" s="29"/>
      <c r="D1141" s="30"/>
      <c r="E1141" s="98">
        <v>3472</v>
      </c>
      <c r="F1141" s="98" t="s">
        <v>1544</v>
      </c>
      <c r="G1141" s="98" t="s">
        <v>54</v>
      </c>
      <c r="H1141" s="98" t="s">
        <v>140</v>
      </c>
      <c r="I1141" s="99">
        <v>45674.381944444445</v>
      </c>
      <c r="J1141" s="100">
        <v>45674.381944444445</v>
      </c>
      <c r="K1141" s="99">
        <v>45674.524305555555</v>
      </c>
      <c r="L1141" s="100">
        <v>45674.524305555555</v>
      </c>
      <c r="M1141" s="101">
        <v>0.15743193948291034</v>
      </c>
      <c r="N1141" s="101">
        <v>7.6796068041316281E-4</v>
      </c>
      <c r="O1141" s="102">
        <v>20</v>
      </c>
      <c r="P1141" s="102">
        <v>2051.5743193715462</v>
      </c>
      <c r="Q1141" s="98" t="s">
        <v>19</v>
      </c>
      <c r="R1141" s="98" t="s">
        <v>19</v>
      </c>
      <c r="S1141" s="98" t="s">
        <v>1545</v>
      </c>
      <c r="T1141" s="31"/>
    </row>
    <row r="1142" spans="1:20" ht="15.75" x14ac:dyDescent="0.25">
      <c r="A1142" s="17">
        <v>1142</v>
      </c>
      <c r="B1142" s="18"/>
      <c r="C1142" s="29"/>
      <c r="D1142" s="30"/>
      <c r="E1142" s="98">
        <v>3475</v>
      </c>
      <c r="F1142" s="98" t="s">
        <v>1546</v>
      </c>
      <c r="G1142" s="98" t="s">
        <v>54</v>
      </c>
      <c r="H1142" s="98" t="s">
        <v>479</v>
      </c>
      <c r="I1142" s="99">
        <v>45674.438888888886</v>
      </c>
      <c r="J1142" s="100">
        <v>45674.438888888886</v>
      </c>
      <c r="K1142" s="99">
        <v>45674.46875</v>
      </c>
      <c r="L1142" s="100">
        <v>45674.46875</v>
      </c>
      <c r="M1142" s="101">
        <v>0.20638943288003553</v>
      </c>
      <c r="N1142" s="101">
        <v>4.7997542525822674E-3</v>
      </c>
      <c r="O1142" s="102">
        <v>125</v>
      </c>
      <c r="P1142" s="102">
        <v>2700.3993398023849</v>
      </c>
      <c r="Q1142" s="98" t="s">
        <v>19</v>
      </c>
      <c r="R1142" s="98" t="s">
        <v>19</v>
      </c>
      <c r="S1142" s="98" t="s">
        <v>1541</v>
      </c>
      <c r="T1142" s="31"/>
    </row>
    <row r="1143" spans="1:20" ht="15.75" x14ac:dyDescent="0.25">
      <c r="A1143" s="17">
        <v>1143</v>
      </c>
      <c r="B1143" s="18"/>
      <c r="C1143" s="29"/>
      <c r="D1143" s="30"/>
      <c r="E1143" s="98">
        <v>3474</v>
      </c>
      <c r="F1143" s="98" t="s">
        <v>1547</v>
      </c>
      <c r="G1143" s="98" t="s">
        <v>54</v>
      </c>
      <c r="H1143" s="98" t="s">
        <v>479</v>
      </c>
      <c r="I1143" s="99">
        <v>45674.525000000001</v>
      </c>
      <c r="J1143" s="100">
        <v>45674.525000000001</v>
      </c>
      <c r="K1143" s="99">
        <v>45674.557638888888</v>
      </c>
      <c r="L1143" s="100">
        <v>45674.557638888888</v>
      </c>
      <c r="M1143" s="101">
        <v>0.15340014589961062</v>
      </c>
      <c r="N1143" s="101">
        <v>3.263832891755942E-3</v>
      </c>
      <c r="O1143" s="102">
        <v>85</v>
      </c>
      <c r="P1143" s="102">
        <v>2004.0195060325134</v>
      </c>
      <c r="Q1143" s="98" t="s">
        <v>19</v>
      </c>
      <c r="R1143" s="98" t="s">
        <v>19</v>
      </c>
      <c r="S1143" s="98" t="s">
        <v>1548</v>
      </c>
      <c r="T1143" s="31"/>
    </row>
    <row r="1144" spans="1:20" ht="15.75" x14ac:dyDescent="0.25">
      <c r="A1144" s="17">
        <v>1144</v>
      </c>
      <c r="B1144" s="18"/>
      <c r="C1144" s="29"/>
      <c r="D1144" s="30"/>
      <c r="E1144" s="98">
        <v>132342</v>
      </c>
      <c r="F1144" s="98" t="s">
        <v>1549</v>
      </c>
      <c r="G1144" s="98" t="s">
        <v>54</v>
      </c>
      <c r="H1144" s="98" t="s">
        <v>223</v>
      </c>
      <c r="I1144" s="99">
        <v>45674.679166666669</v>
      </c>
      <c r="J1144" s="100">
        <v>45674.679166666669</v>
      </c>
      <c r="K1144" s="99">
        <v>45674.763888888891</v>
      </c>
      <c r="L1144" s="100">
        <v>45674.763888888891</v>
      </c>
      <c r="M1144" s="101">
        <v>9.3691203010048251E-3</v>
      </c>
      <c r="N1144" s="105">
        <v>7.6796068041316289E-5</v>
      </c>
      <c r="O1144" s="102">
        <v>2</v>
      </c>
      <c r="P1144" s="102">
        <v>243.99999999906868</v>
      </c>
      <c r="Q1144" s="98" t="s">
        <v>56</v>
      </c>
      <c r="R1144" s="98" t="s">
        <v>78</v>
      </c>
      <c r="S1144" s="98" t="s">
        <v>355</v>
      </c>
      <c r="T1144" s="31"/>
    </row>
    <row r="1145" spans="1:20" ht="15.75" x14ac:dyDescent="0.25">
      <c r="A1145" s="17">
        <v>1145</v>
      </c>
      <c r="B1145" s="18"/>
      <c r="C1145" s="29"/>
      <c r="D1145" s="30"/>
      <c r="E1145" s="98">
        <v>133618</v>
      </c>
      <c r="F1145" s="98" t="s">
        <v>1550</v>
      </c>
      <c r="G1145" s="98" t="s">
        <v>54</v>
      </c>
      <c r="H1145" s="98" t="s">
        <v>191</v>
      </c>
      <c r="I1145" s="99">
        <v>45676.425694444442</v>
      </c>
      <c r="J1145" s="100">
        <v>45676.425694444442</v>
      </c>
      <c r="K1145" s="99">
        <v>45676.513888888891</v>
      </c>
      <c r="L1145" s="100">
        <v>45676.513888888891</v>
      </c>
      <c r="M1145" s="101">
        <v>0.13654340898321787</v>
      </c>
      <c r="N1145" s="105">
        <v>1.0751449525784279E-3</v>
      </c>
      <c r="O1145" s="102">
        <v>28</v>
      </c>
      <c r="P1145" s="102">
        <v>3556.0000001499429</v>
      </c>
      <c r="Q1145" s="98" t="s">
        <v>56</v>
      </c>
      <c r="R1145" s="98" t="s">
        <v>78</v>
      </c>
      <c r="S1145" s="98" t="s">
        <v>355</v>
      </c>
      <c r="T1145" s="31"/>
    </row>
    <row r="1146" spans="1:20" ht="15.75" x14ac:dyDescent="0.25">
      <c r="A1146" s="17">
        <v>1146</v>
      </c>
      <c r="B1146" s="18"/>
      <c r="C1146" s="29"/>
      <c r="D1146" s="30"/>
      <c r="E1146" s="98">
        <v>3478</v>
      </c>
      <c r="F1146" s="98" t="s">
        <v>992</v>
      </c>
      <c r="G1146" s="98" t="s">
        <v>54</v>
      </c>
      <c r="H1146" s="98" t="s">
        <v>287</v>
      </c>
      <c r="I1146" s="99">
        <v>45677.625694444447</v>
      </c>
      <c r="J1146" s="100">
        <v>45677.625694444447</v>
      </c>
      <c r="K1146" s="99">
        <v>45677.677777777775</v>
      </c>
      <c r="L1146" s="100">
        <v>45677.677777777775</v>
      </c>
      <c r="M1146" s="101">
        <v>0.15021310907636984</v>
      </c>
      <c r="N1146" s="101">
        <v>3.0718427216526517E-3</v>
      </c>
      <c r="O1146" s="102">
        <v>80</v>
      </c>
      <c r="P1146" s="102">
        <v>1958.1711782734303</v>
      </c>
      <c r="Q1146" s="98" t="s">
        <v>19</v>
      </c>
      <c r="R1146" s="98" t="s">
        <v>19</v>
      </c>
      <c r="S1146" s="98" t="s">
        <v>1551</v>
      </c>
      <c r="T1146" s="31"/>
    </row>
    <row r="1147" spans="1:20" ht="15.75" x14ac:dyDescent="0.25">
      <c r="A1147" s="17">
        <v>1147</v>
      </c>
      <c r="B1147" s="18"/>
      <c r="C1147" s="29"/>
      <c r="D1147" s="30"/>
      <c r="E1147" s="98">
        <v>134449</v>
      </c>
      <c r="F1147" s="98" t="s">
        <v>1218</v>
      </c>
      <c r="G1147" s="98" t="s">
        <v>54</v>
      </c>
      <c r="H1147" s="98" t="s">
        <v>140</v>
      </c>
      <c r="I1147" s="99">
        <v>45677.686111111114</v>
      </c>
      <c r="J1147" s="100">
        <v>45677.686111111114</v>
      </c>
      <c r="K1147" s="99">
        <v>45677.787499999999</v>
      </c>
      <c r="L1147" s="100">
        <v>45677.787499999999</v>
      </c>
      <c r="M1147" s="101">
        <v>7.8485581534970997E-2</v>
      </c>
      <c r="N1147" s="105">
        <v>5.3757247628921396E-4</v>
      </c>
      <c r="O1147" s="102">
        <v>14</v>
      </c>
      <c r="P1147" s="102">
        <v>2043.9999999152496</v>
      </c>
      <c r="Q1147" s="98" t="s">
        <v>56</v>
      </c>
      <c r="R1147" s="98" t="s">
        <v>67</v>
      </c>
      <c r="S1147" s="98" t="s">
        <v>330</v>
      </c>
      <c r="T1147" s="31"/>
    </row>
    <row r="1148" spans="1:20" ht="15.75" x14ac:dyDescent="0.25">
      <c r="A1148" s="17">
        <v>1148</v>
      </c>
      <c r="B1148" s="18"/>
      <c r="C1148" s="29"/>
      <c r="D1148" s="30"/>
      <c r="E1148" s="98">
        <v>30717</v>
      </c>
      <c r="F1148" s="98" t="s">
        <v>1218</v>
      </c>
      <c r="G1148" s="98" t="s">
        <v>54</v>
      </c>
      <c r="H1148" s="98" t="s">
        <v>140</v>
      </c>
      <c r="I1148" s="99">
        <v>45677.76666666667</v>
      </c>
      <c r="J1148" s="100">
        <v>45677.76666666667</v>
      </c>
      <c r="K1148" s="99">
        <v>45677.789583333331</v>
      </c>
      <c r="L1148" s="100">
        <v>45677.789583333331</v>
      </c>
      <c r="M1148" s="101">
        <v>1.7739891713413673E-2</v>
      </c>
      <c r="N1148" s="105">
        <v>5.3757247628921396E-4</v>
      </c>
      <c r="O1148" s="102">
        <v>14</v>
      </c>
      <c r="P1148" s="102">
        <v>461.99999989243224</v>
      </c>
      <c r="Q1148" s="98" t="s">
        <v>56</v>
      </c>
      <c r="R1148" s="98" t="s">
        <v>67</v>
      </c>
      <c r="S1148" s="98" t="s">
        <v>1552</v>
      </c>
      <c r="T1148" s="31"/>
    </row>
    <row r="1149" spans="1:20" ht="15.75" x14ac:dyDescent="0.25">
      <c r="A1149" s="17">
        <v>1149</v>
      </c>
      <c r="B1149" s="18"/>
      <c r="C1149" s="29"/>
      <c r="D1149" s="30"/>
      <c r="E1149" s="98">
        <v>3477</v>
      </c>
      <c r="F1149" s="98" t="s">
        <v>1553</v>
      </c>
      <c r="G1149" s="98" t="s">
        <v>54</v>
      </c>
      <c r="H1149" s="98" t="s">
        <v>223</v>
      </c>
      <c r="I1149" s="99">
        <v>45678.335416666669</v>
      </c>
      <c r="J1149" s="100">
        <v>45678.335416666669</v>
      </c>
      <c r="K1149" s="99">
        <v>45678.634722222225</v>
      </c>
      <c r="L1149" s="100">
        <v>45678.634722222225</v>
      </c>
      <c r="M1149" s="101">
        <v>0.38063971124760665</v>
      </c>
      <c r="N1149" s="101">
        <v>8.8315478247513724E-4</v>
      </c>
      <c r="O1149" s="102">
        <v>23</v>
      </c>
      <c r="P1149" s="102">
        <v>4960.8773566900572</v>
      </c>
      <c r="Q1149" s="98" t="s">
        <v>19</v>
      </c>
      <c r="R1149" s="98" t="s">
        <v>19</v>
      </c>
      <c r="S1149" s="98" t="s">
        <v>1039</v>
      </c>
      <c r="T1149" s="31"/>
    </row>
    <row r="1150" spans="1:20" ht="15.75" x14ac:dyDescent="0.25">
      <c r="A1150" s="17">
        <v>1150</v>
      </c>
      <c r="B1150" s="18"/>
      <c r="C1150" s="29"/>
      <c r="D1150" s="30"/>
      <c r="E1150" s="98">
        <v>134949</v>
      </c>
      <c r="F1150" s="98" t="s">
        <v>1554</v>
      </c>
      <c r="G1150" s="98" t="s">
        <v>61</v>
      </c>
      <c r="H1150" s="98" t="s">
        <v>110</v>
      </c>
      <c r="I1150" s="99">
        <v>45678.373611111114</v>
      </c>
      <c r="J1150" s="100">
        <v>45678.373611111114</v>
      </c>
      <c r="K1150" s="99">
        <v>45678.416666666664</v>
      </c>
      <c r="L1150" s="100">
        <v>45678.416666666664</v>
      </c>
      <c r="M1150" s="101">
        <v>4.7613562179894342E-3</v>
      </c>
      <c r="N1150" s="105">
        <v>7.6796068041316289E-5</v>
      </c>
      <c r="O1150" s="102">
        <v>2</v>
      </c>
      <c r="P1150" s="102">
        <v>123.99999998509884</v>
      </c>
      <c r="Q1150" s="98" t="s">
        <v>56</v>
      </c>
      <c r="R1150" s="98" t="s">
        <v>78</v>
      </c>
      <c r="S1150" s="98" t="s">
        <v>355</v>
      </c>
      <c r="T1150" s="31"/>
    </row>
    <row r="1151" spans="1:20" ht="15.75" x14ac:dyDescent="0.25">
      <c r="A1151" s="17">
        <v>1151</v>
      </c>
      <c r="B1151" s="18"/>
      <c r="C1151" s="29"/>
      <c r="D1151" s="30"/>
      <c r="E1151" s="98">
        <v>3479</v>
      </c>
      <c r="F1151" s="98" t="s">
        <v>1555</v>
      </c>
      <c r="G1151" s="98" t="s">
        <v>54</v>
      </c>
      <c r="H1151" s="98" t="s">
        <v>235</v>
      </c>
      <c r="I1151" s="99">
        <v>45679.520833333336</v>
      </c>
      <c r="J1151" s="100">
        <v>45679.520833333336</v>
      </c>
      <c r="K1151" s="99">
        <v>45679.550694444442</v>
      </c>
      <c r="L1151" s="100">
        <v>45679.550694444442</v>
      </c>
      <c r="M1151" s="101">
        <v>9.2462465907726513E-2</v>
      </c>
      <c r="N1151" s="101">
        <v>2.1502899051568558E-3</v>
      </c>
      <c r="O1151" s="102">
        <v>56</v>
      </c>
      <c r="P1151" s="102">
        <v>0</v>
      </c>
      <c r="Q1151" s="98" t="s">
        <v>19</v>
      </c>
      <c r="R1151" s="98" t="s">
        <v>19</v>
      </c>
      <c r="S1151" s="98" t="s">
        <v>1556</v>
      </c>
      <c r="T1151" s="31"/>
    </row>
    <row r="1152" spans="1:20" ht="15.75" x14ac:dyDescent="0.25">
      <c r="A1152" s="17">
        <v>1152</v>
      </c>
      <c r="B1152" s="18"/>
      <c r="C1152" s="29"/>
      <c r="D1152" s="30"/>
      <c r="E1152" s="98">
        <v>3485</v>
      </c>
      <c r="F1152" s="98" t="s">
        <v>165</v>
      </c>
      <c r="G1152" s="98" t="s">
        <v>54</v>
      </c>
      <c r="H1152" s="98" t="s">
        <v>166</v>
      </c>
      <c r="I1152" s="99">
        <v>45680.371527777781</v>
      </c>
      <c r="J1152" s="100">
        <v>45680.371527777781</v>
      </c>
      <c r="K1152" s="99">
        <v>45680.570138888892</v>
      </c>
      <c r="L1152" s="100">
        <v>45680.570138888892</v>
      </c>
      <c r="M1152" s="101">
        <v>4.3927350919597152E-2</v>
      </c>
      <c r="N1152" s="101">
        <v>1.5359213608263258E-4</v>
      </c>
      <c r="O1152" s="102">
        <v>4</v>
      </c>
      <c r="P1152" s="102">
        <v>572.11058633751486</v>
      </c>
      <c r="Q1152" s="98" t="s">
        <v>19</v>
      </c>
      <c r="R1152" s="98" t="s">
        <v>19</v>
      </c>
      <c r="S1152" s="98" t="s">
        <v>1557</v>
      </c>
      <c r="T1152" s="31"/>
    </row>
    <row r="1153" spans="1:20" ht="15.75" x14ac:dyDescent="0.25">
      <c r="A1153" s="17">
        <v>1153</v>
      </c>
      <c r="B1153" s="18"/>
      <c r="C1153" s="29"/>
      <c r="D1153" s="30"/>
      <c r="E1153" s="98">
        <v>136307</v>
      </c>
      <c r="F1153" s="98" t="s">
        <v>1558</v>
      </c>
      <c r="G1153" s="98" t="s">
        <v>61</v>
      </c>
      <c r="H1153" s="98" t="s">
        <v>110</v>
      </c>
      <c r="I1153" s="99">
        <v>45680.769444444442</v>
      </c>
      <c r="J1153" s="100">
        <v>45680.769444444442</v>
      </c>
      <c r="K1153" s="99">
        <v>45680.8125</v>
      </c>
      <c r="L1153" s="100">
        <v>45680.8125</v>
      </c>
      <c r="M1153" s="101">
        <v>1.4284068656382168E-2</v>
      </c>
      <c r="N1153" s="105">
        <v>2.3038820412394885E-4</v>
      </c>
      <c r="O1153" s="102">
        <v>6</v>
      </c>
      <c r="P1153" s="102">
        <v>372.00000001816079</v>
      </c>
      <c r="Q1153" s="98" t="s">
        <v>56</v>
      </c>
      <c r="R1153" s="98" t="s">
        <v>78</v>
      </c>
      <c r="S1153" s="98" t="s">
        <v>355</v>
      </c>
      <c r="T1153" s="31"/>
    </row>
    <row r="1154" spans="1:20" ht="15.75" x14ac:dyDescent="0.25">
      <c r="A1154" s="17">
        <v>1154</v>
      </c>
      <c r="B1154" s="18"/>
      <c r="C1154" s="29"/>
      <c r="D1154" s="30"/>
      <c r="E1154" s="98">
        <v>136682</v>
      </c>
      <c r="F1154" s="98" t="s">
        <v>1559</v>
      </c>
      <c r="G1154" s="98" t="s">
        <v>61</v>
      </c>
      <c r="H1154" s="98" t="s">
        <v>161</v>
      </c>
      <c r="I1154" s="99">
        <v>45681.348611111112</v>
      </c>
      <c r="J1154" s="100">
        <v>45681.348611111112</v>
      </c>
      <c r="K1154" s="99">
        <v>45681.430555555555</v>
      </c>
      <c r="L1154" s="100">
        <v>45681.430555555555</v>
      </c>
      <c r="M1154" s="101">
        <v>9.0619360286428759E-3</v>
      </c>
      <c r="N1154" s="105">
        <v>7.6796068041316289E-5</v>
      </c>
      <c r="O1154" s="102">
        <v>2</v>
      </c>
      <c r="P1154" s="102">
        <v>235.9999999939464</v>
      </c>
      <c r="Q1154" s="98" t="s">
        <v>56</v>
      </c>
      <c r="R1154" s="98" t="s">
        <v>78</v>
      </c>
      <c r="S1154" s="98" t="s">
        <v>330</v>
      </c>
      <c r="T1154" s="31"/>
    </row>
    <row r="1155" spans="1:20" ht="15.75" x14ac:dyDescent="0.25">
      <c r="A1155" s="17">
        <v>1155</v>
      </c>
      <c r="B1155" s="18"/>
      <c r="C1155" s="29"/>
      <c r="D1155" s="30"/>
      <c r="E1155" s="98">
        <v>3508</v>
      </c>
      <c r="F1155" s="98" t="s">
        <v>1560</v>
      </c>
      <c r="G1155" s="98" t="s">
        <v>54</v>
      </c>
      <c r="H1155" s="98" t="s">
        <v>140</v>
      </c>
      <c r="I1155" s="99">
        <v>45681.375694444447</v>
      </c>
      <c r="J1155" s="100">
        <v>45681.375694444447</v>
      </c>
      <c r="K1155" s="99">
        <v>45681.509027777778</v>
      </c>
      <c r="L1155" s="100">
        <v>45681.509027777778</v>
      </c>
      <c r="M1155" s="101">
        <v>0.10321391544602712</v>
      </c>
      <c r="N1155" s="101">
        <v>5.3757247628921396E-4</v>
      </c>
      <c r="O1155" s="102">
        <v>14</v>
      </c>
      <c r="P1155" s="102">
        <v>2687.9999999608845</v>
      </c>
      <c r="Q1155" s="98" t="s">
        <v>19</v>
      </c>
      <c r="R1155" s="98" t="s">
        <v>19</v>
      </c>
      <c r="S1155" s="98" t="s">
        <v>1561</v>
      </c>
      <c r="T1155" s="31"/>
    </row>
    <row r="1156" spans="1:20" ht="15.75" x14ac:dyDescent="0.25">
      <c r="A1156" s="17">
        <v>1156</v>
      </c>
      <c r="B1156" s="18"/>
      <c r="C1156" s="29"/>
      <c r="D1156" s="30"/>
      <c r="E1156" s="98">
        <v>3507</v>
      </c>
      <c r="F1156" s="98" t="s">
        <v>1562</v>
      </c>
      <c r="G1156" s="98" t="s">
        <v>73</v>
      </c>
      <c r="H1156" s="98" t="s">
        <v>364</v>
      </c>
      <c r="I1156" s="99">
        <v>45681.376388888886</v>
      </c>
      <c r="J1156" s="100">
        <v>45681.376388888886</v>
      </c>
      <c r="K1156" s="99">
        <v>45681.441666666666</v>
      </c>
      <c r="L1156" s="100">
        <v>45681.441666666666</v>
      </c>
      <c r="M1156" s="101">
        <v>0.36455093500206098</v>
      </c>
      <c r="N1156" s="101">
        <v>3.8782014360864724E-3</v>
      </c>
      <c r="O1156" s="102">
        <v>101</v>
      </c>
      <c r="P1156" s="102">
        <v>9494.0000002586748</v>
      </c>
      <c r="Q1156" s="98" t="s">
        <v>19</v>
      </c>
      <c r="R1156" s="98" t="s">
        <v>19</v>
      </c>
      <c r="S1156" s="98" t="s">
        <v>1563</v>
      </c>
      <c r="T1156" s="31"/>
    </row>
    <row r="1157" spans="1:20" ht="15.75" x14ac:dyDescent="0.25">
      <c r="A1157" s="17">
        <v>1157</v>
      </c>
      <c r="B1157" s="18"/>
      <c r="C1157" s="29"/>
      <c r="D1157" s="30"/>
      <c r="E1157" s="98">
        <v>3446</v>
      </c>
      <c r="F1157" s="98" t="s">
        <v>116</v>
      </c>
      <c r="G1157" s="98" t="s">
        <v>54</v>
      </c>
      <c r="H1157" s="98" t="s">
        <v>93</v>
      </c>
      <c r="I1157" s="99">
        <v>45681.377083333333</v>
      </c>
      <c r="J1157" s="100">
        <v>45681.377083333333</v>
      </c>
      <c r="K1157" s="99">
        <v>45681.677083333336</v>
      </c>
      <c r="L1157" s="100">
        <v>45681.677083333336</v>
      </c>
      <c r="M1157" s="101">
        <v>0.3649349153358753</v>
      </c>
      <c r="N1157" s="101">
        <v>8.4475674845447917E-4</v>
      </c>
      <c r="O1157" s="102">
        <v>22</v>
      </c>
      <c r="P1157" s="102">
        <v>4590.8748991744014</v>
      </c>
      <c r="Q1157" s="98" t="s">
        <v>19</v>
      </c>
      <c r="R1157" s="98" t="s">
        <v>19</v>
      </c>
      <c r="S1157" s="98" t="s">
        <v>103</v>
      </c>
      <c r="T1157" s="31"/>
    </row>
    <row r="1158" spans="1:20" ht="15.75" x14ac:dyDescent="0.25">
      <c r="A1158" s="17">
        <v>1158</v>
      </c>
      <c r="B1158" s="18"/>
      <c r="C1158" s="29"/>
      <c r="D1158" s="30"/>
      <c r="E1158" s="98">
        <v>30671</v>
      </c>
      <c r="F1158" s="98" t="s">
        <v>1564</v>
      </c>
      <c r="G1158" s="98" t="s">
        <v>61</v>
      </c>
      <c r="H1158" s="98" t="s">
        <v>107</v>
      </c>
      <c r="I1158" s="99">
        <v>45681.507638888892</v>
      </c>
      <c r="J1158" s="100">
        <v>45681.507638888892</v>
      </c>
      <c r="K1158" s="99">
        <v>45681.561111111114</v>
      </c>
      <c r="L1158" s="100">
        <v>45681.561111111114</v>
      </c>
      <c r="M1158" s="101">
        <v>3.5479783434873555E-2</v>
      </c>
      <c r="N1158" s="105">
        <v>4.6077640824789771E-4</v>
      </c>
      <c r="O1158" s="102">
        <v>12</v>
      </c>
      <c r="P1158" s="102">
        <v>923.99999999441206</v>
      </c>
      <c r="Q1158" s="98" t="s">
        <v>56</v>
      </c>
      <c r="R1158" s="98" t="s">
        <v>67</v>
      </c>
      <c r="S1158" s="98" t="s">
        <v>1565</v>
      </c>
      <c r="T1158" s="31"/>
    </row>
    <row r="1159" spans="1:20" ht="15.75" x14ac:dyDescent="0.25">
      <c r="A1159" s="17">
        <v>1159</v>
      </c>
      <c r="B1159" s="18"/>
      <c r="C1159" s="29"/>
      <c r="D1159" s="30"/>
      <c r="E1159" s="98">
        <v>138449</v>
      </c>
      <c r="F1159" s="98" t="s">
        <v>1566</v>
      </c>
      <c r="G1159" s="98" t="s">
        <v>54</v>
      </c>
      <c r="H1159" s="98" t="s">
        <v>235</v>
      </c>
      <c r="I1159" s="99">
        <v>45683.67291666667</v>
      </c>
      <c r="J1159" s="100">
        <v>45683.67291666667</v>
      </c>
      <c r="K1159" s="99">
        <v>45683.729166666664</v>
      </c>
      <c r="L1159" s="100">
        <v>45683.729166666664</v>
      </c>
      <c r="M1159" s="101">
        <v>1.8661444532108766E-2</v>
      </c>
      <c r="N1159" s="105">
        <v>2.3038820412394885E-4</v>
      </c>
      <c r="O1159" s="102">
        <v>6</v>
      </c>
      <c r="P1159" s="102">
        <v>485.99999994970858</v>
      </c>
      <c r="Q1159" s="98" t="s">
        <v>56</v>
      </c>
      <c r="R1159" s="98" t="s">
        <v>78</v>
      </c>
      <c r="S1159" s="98" t="s">
        <v>355</v>
      </c>
      <c r="T1159" s="31"/>
    </row>
    <row r="1160" spans="1:20" ht="15.75" x14ac:dyDescent="0.25">
      <c r="A1160" s="17">
        <v>1160</v>
      </c>
      <c r="B1160" s="18"/>
      <c r="C1160" s="29"/>
      <c r="D1160" s="30"/>
      <c r="E1160" s="98">
        <v>138931</v>
      </c>
      <c r="F1160" s="98" t="s">
        <v>1567</v>
      </c>
      <c r="G1160" s="98" t="s">
        <v>61</v>
      </c>
      <c r="H1160" s="98" t="s">
        <v>161</v>
      </c>
      <c r="I1160" s="99">
        <v>45684.45208333333</v>
      </c>
      <c r="J1160" s="100">
        <v>45684.45208333333</v>
      </c>
      <c r="K1160" s="99">
        <v>45684.513888888891</v>
      </c>
      <c r="L1160" s="100">
        <v>45684.513888888891</v>
      </c>
      <c r="M1160" s="101">
        <v>6.8348500562314439E-3</v>
      </c>
      <c r="N1160" s="105">
        <v>7.6796068041316289E-5</v>
      </c>
      <c r="O1160" s="102">
        <v>2</v>
      </c>
      <c r="P1160" s="102">
        <v>178.0000000144355</v>
      </c>
      <c r="Q1160" s="98" t="s">
        <v>56</v>
      </c>
      <c r="R1160" s="98" t="s">
        <v>78</v>
      </c>
      <c r="S1160" s="98" t="s">
        <v>330</v>
      </c>
      <c r="T1160" s="31"/>
    </row>
    <row r="1161" spans="1:20" ht="15.75" x14ac:dyDescent="0.25">
      <c r="A1161" s="17">
        <v>1161</v>
      </c>
      <c r="B1161" s="18"/>
      <c r="C1161" s="29"/>
      <c r="D1161" s="30"/>
      <c r="E1161" s="98">
        <v>139073</v>
      </c>
      <c r="F1161" s="98" t="s">
        <v>1210</v>
      </c>
      <c r="G1161" s="98" t="s">
        <v>54</v>
      </c>
      <c r="H1161" s="98" t="s">
        <v>99</v>
      </c>
      <c r="I1161" s="99">
        <v>45684.601388888892</v>
      </c>
      <c r="J1161" s="100">
        <v>45684.601388888892</v>
      </c>
      <c r="K1161" s="99">
        <v>45686.632638888892</v>
      </c>
      <c r="L1161" s="100">
        <v>45686.632638888892</v>
      </c>
      <c r="M1161" s="101">
        <v>0.11231424951042507</v>
      </c>
      <c r="N1161" s="105">
        <v>3.8398034020658145E-5</v>
      </c>
      <c r="O1161" s="102">
        <v>1</v>
      </c>
      <c r="P1161" s="102">
        <v>2925</v>
      </c>
      <c r="Q1161" s="98" t="s">
        <v>56</v>
      </c>
      <c r="R1161" s="98" t="s">
        <v>67</v>
      </c>
      <c r="S1161" s="98" t="s">
        <v>1568</v>
      </c>
      <c r="T1161" s="31"/>
    </row>
    <row r="1162" spans="1:20" ht="15.75" x14ac:dyDescent="0.25">
      <c r="A1162" s="17">
        <v>1162</v>
      </c>
      <c r="B1162" s="18"/>
      <c r="C1162" s="29"/>
      <c r="D1162" s="30"/>
      <c r="E1162" s="98">
        <v>30677</v>
      </c>
      <c r="F1162" s="98" t="s">
        <v>1471</v>
      </c>
      <c r="G1162" s="98" t="s">
        <v>61</v>
      </c>
      <c r="H1162" s="98" t="s">
        <v>110</v>
      </c>
      <c r="I1162" s="99">
        <v>45684.668055555558</v>
      </c>
      <c r="J1162" s="100">
        <v>45684.668055555558</v>
      </c>
      <c r="K1162" s="99">
        <v>45684.84375</v>
      </c>
      <c r="L1162" s="100">
        <v>45684.84375</v>
      </c>
      <c r="M1162" s="101">
        <v>0.34696463540752898</v>
      </c>
      <c r="N1162" s="105">
        <v>2.9182505855700185E-3</v>
      </c>
      <c r="O1162" s="102">
        <v>76</v>
      </c>
      <c r="P1162" s="102">
        <v>9035.9999999182764</v>
      </c>
      <c r="Q1162" s="98" t="s">
        <v>56</v>
      </c>
      <c r="R1162" s="98" t="s">
        <v>113</v>
      </c>
      <c r="S1162" s="98" t="s">
        <v>1569</v>
      </c>
      <c r="T1162" s="31"/>
    </row>
    <row r="1163" spans="1:20" ht="15.75" x14ac:dyDescent="0.25">
      <c r="A1163" s="17">
        <v>1163</v>
      </c>
      <c r="B1163" s="18"/>
      <c r="C1163" s="29"/>
      <c r="D1163" s="30"/>
      <c r="E1163" s="98">
        <v>139223</v>
      </c>
      <c r="F1163" s="98" t="s">
        <v>1374</v>
      </c>
      <c r="G1163" s="98" t="s">
        <v>54</v>
      </c>
      <c r="H1163" s="98" t="s">
        <v>282</v>
      </c>
      <c r="I1163" s="99">
        <v>45684.77847222222</v>
      </c>
      <c r="J1163" s="100">
        <v>45684.77847222222</v>
      </c>
      <c r="K1163" s="99">
        <v>45684.861111111109</v>
      </c>
      <c r="L1163" s="100">
        <v>45684.861111111109</v>
      </c>
      <c r="M1163" s="101">
        <v>4.5693660484672589E-3</v>
      </c>
      <c r="N1163" s="105">
        <v>3.8398034020658145E-5</v>
      </c>
      <c r="O1163" s="102">
        <v>1</v>
      </c>
      <c r="P1163" s="102">
        <v>119.00000000023283</v>
      </c>
      <c r="Q1163" s="98" t="s">
        <v>56</v>
      </c>
      <c r="R1163" s="98" t="s">
        <v>113</v>
      </c>
      <c r="S1163" s="98" t="s">
        <v>355</v>
      </c>
      <c r="T1163" s="31"/>
    </row>
    <row r="1164" spans="1:20" ht="15.75" x14ac:dyDescent="0.25">
      <c r="A1164" s="17">
        <v>1164</v>
      </c>
      <c r="B1164" s="18"/>
      <c r="C1164" s="29"/>
      <c r="D1164" s="30"/>
      <c r="E1164" s="98">
        <v>139259</v>
      </c>
      <c r="F1164" s="98" t="s">
        <v>1570</v>
      </c>
      <c r="G1164" s="98" t="s">
        <v>54</v>
      </c>
      <c r="H1164" s="98" t="s">
        <v>99</v>
      </c>
      <c r="I1164" s="99">
        <v>45684.788888888892</v>
      </c>
      <c r="J1164" s="100">
        <v>45684.788888888892</v>
      </c>
      <c r="K1164" s="99">
        <v>45684.854166666664</v>
      </c>
      <c r="L1164" s="100">
        <v>45684.854166666664</v>
      </c>
      <c r="M1164" s="101">
        <v>1.0828245592913692E-2</v>
      </c>
      <c r="N1164" s="105">
        <v>1.1519410206197443E-4</v>
      </c>
      <c r="O1164" s="102">
        <v>3</v>
      </c>
      <c r="P1164" s="102">
        <v>281.99999997625127</v>
      </c>
      <c r="Q1164" s="98" t="s">
        <v>56</v>
      </c>
      <c r="R1164" s="98" t="s">
        <v>157</v>
      </c>
      <c r="S1164" s="98" t="s">
        <v>330</v>
      </c>
      <c r="T1164" s="31"/>
    </row>
    <row r="1165" spans="1:20" ht="15.75" x14ac:dyDescent="0.25">
      <c r="A1165" s="17">
        <v>1165</v>
      </c>
      <c r="B1165" s="18"/>
      <c r="C1165" s="29"/>
      <c r="D1165" s="30"/>
      <c r="E1165" s="98">
        <v>139532</v>
      </c>
      <c r="F1165" s="98" t="s">
        <v>1571</v>
      </c>
      <c r="G1165" s="98" t="s">
        <v>54</v>
      </c>
      <c r="H1165" s="98" t="s">
        <v>70</v>
      </c>
      <c r="I1165" s="99">
        <v>45685.365972222222</v>
      </c>
      <c r="J1165" s="100">
        <v>45685.365972222222</v>
      </c>
      <c r="K1165" s="99">
        <v>45685.447916666664</v>
      </c>
      <c r="L1165" s="100">
        <v>45685.447916666664</v>
      </c>
      <c r="M1165" s="101">
        <v>4.5309680143214379E-3</v>
      </c>
      <c r="N1165" s="105">
        <v>3.8398034020658145E-5</v>
      </c>
      <c r="O1165" s="102">
        <v>1</v>
      </c>
      <c r="P1165" s="102">
        <v>117.9999999969732</v>
      </c>
      <c r="Q1165" s="98" t="s">
        <v>56</v>
      </c>
      <c r="R1165" s="98" t="s">
        <v>157</v>
      </c>
      <c r="S1165" s="98" t="s">
        <v>355</v>
      </c>
      <c r="T1165" s="31"/>
    </row>
    <row r="1166" spans="1:20" ht="15.75" x14ac:dyDescent="0.25">
      <c r="A1166" s="17">
        <v>1166</v>
      </c>
      <c r="B1166" s="18"/>
      <c r="C1166" s="29"/>
      <c r="D1166" s="30"/>
      <c r="E1166" s="98">
        <v>30722</v>
      </c>
      <c r="F1166" s="98" t="s">
        <v>1572</v>
      </c>
      <c r="G1166" s="98" t="s">
        <v>54</v>
      </c>
      <c r="H1166" s="98" t="s">
        <v>99</v>
      </c>
      <c r="I1166" s="99">
        <v>45685.495138888888</v>
      </c>
      <c r="J1166" s="100">
        <v>45685.495138888888</v>
      </c>
      <c r="K1166" s="99">
        <v>45685.538194444445</v>
      </c>
      <c r="L1166" s="100">
        <v>45685.538194444445</v>
      </c>
      <c r="M1166" s="101">
        <v>3.809084975035245E-2</v>
      </c>
      <c r="N1166" s="105">
        <v>6.1436854433053031E-4</v>
      </c>
      <c r="O1166" s="102">
        <v>16</v>
      </c>
      <c r="P1166" s="102">
        <v>992.00000004842877</v>
      </c>
      <c r="Q1166" s="98" t="s">
        <v>56</v>
      </c>
      <c r="R1166" s="98" t="s">
        <v>137</v>
      </c>
      <c r="S1166" s="98" t="s">
        <v>1573</v>
      </c>
      <c r="T1166" s="31"/>
    </row>
    <row r="1167" spans="1:20" ht="15.75" x14ac:dyDescent="0.25">
      <c r="A1167" s="17">
        <v>1167</v>
      </c>
      <c r="B1167" s="18"/>
      <c r="C1167" s="29"/>
      <c r="D1167" s="30"/>
      <c r="E1167" s="98">
        <v>140110</v>
      </c>
      <c r="F1167" s="98" t="s">
        <v>1574</v>
      </c>
      <c r="G1167" s="98" t="s">
        <v>54</v>
      </c>
      <c r="H1167" s="98" t="s">
        <v>87</v>
      </c>
      <c r="I1167" s="99">
        <v>45686.333333333336</v>
      </c>
      <c r="J1167" s="100">
        <v>45686.333333333336</v>
      </c>
      <c r="K1167" s="99">
        <v>45686.416666666664</v>
      </c>
      <c r="L1167" s="100">
        <v>45686.416666666664</v>
      </c>
      <c r="M1167" s="101">
        <v>0.22117267594611695</v>
      </c>
      <c r="N1167" s="105">
        <v>1.8431056329915908E-3</v>
      </c>
      <c r="O1167" s="102">
        <v>48</v>
      </c>
      <c r="P1167" s="102">
        <v>5759.9999996647239</v>
      </c>
      <c r="Q1167" s="98" t="s">
        <v>56</v>
      </c>
      <c r="R1167" s="98" t="s">
        <v>78</v>
      </c>
      <c r="S1167" s="98" t="s">
        <v>355</v>
      </c>
      <c r="T1167" s="31"/>
    </row>
    <row r="1168" spans="1:20" ht="15.75" x14ac:dyDescent="0.25">
      <c r="A1168" s="17">
        <v>1168</v>
      </c>
      <c r="B1168" s="18"/>
      <c r="C1168" s="29"/>
      <c r="D1168" s="30"/>
      <c r="E1168" s="98">
        <v>3482</v>
      </c>
      <c r="F1168" s="98" t="s">
        <v>1575</v>
      </c>
      <c r="G1168" s="98" t="s">
        <v>54</v>
      </c>
      <c r="H1168" s="98" t="s">
        <v>194</v>
      </c>
      <c r="I1168" s="99">
        <v>45686.356944444444</v>
      </c>
      <c r="J1168" s="100">
        <v>45686.356944444444</v>
      </c>
      <c r="K1168" s="99">
        <v>45686.688888888886</v>
      </c>
      <c r="L1168" s="100">
        <v>45686.688888888886</v>
      </c>
      <c r="M1168" s="101">
        <v>1.8354260261758369E-2</v>
      </c>
      <c r="N1168" s="101">
        <v>3.8398034020658145E-5</v>
      </c>
      <c r="O1168" s="102">
        <v>1</v>
      </c>
      <c r="P1168" s="102">
        <v>239.00917712861747</v>
      </c>
      <c r="Q1168" s="98" t="s">
        <v>19</v>
      </c>
      <c r="R1168" s="98" t="s">
        <v>19</v>
      </c>
      <c r="S1168" s="98" t="s">
        <v>1576</v>
      </c>
      <c r="T1168" s="31"/>
    </row>
    <row r="1169" spans="1:20" ht="15.75" x14ac:dyDescent="0.25">
      <c r="A1169" s="17">
        <v>1169</v>
      </c>
      <c r="B1169" s="18"/>
      <c r="C1169" s="29"/>
      <c r="D1169" s="30"/>
      <c r="E1169" s="98">
        <v>3483</v>
      </c>
      <c r="F1169" s="98" t="s">
        <v>399</v>
      </c>
      <c r="G1169" s="98" t="s">
        <v>54</v>
      </c>
      <c r="H1169" s="98" t="s">
        <v>194</v>
      </c>
      <c r="I1169" s="99">
        <v>45687.356944444444</v>
      </c>
      <c r="J1169" s="100">
        <v>45687.356944444444</v>
      </c>
      <c r="K1169" s="99">
        <v>45687.631944444445</v>
      </c>
      <c r="L1169" s="100">
        <v>45687.631944444445</v>
      </c>
      <c r="M1169" s="101">
        <v>1.5205621472261087E-2</v>
      </c>
      <c r="N1169" s="101">
        <v>3.8398034020658145E-5</v>
      </c>
      <c r="O1169" s="102">
        <v>1</v>
      </c>
      <c r="P1169" s="102">
        <v>198.00760281178387</v>
      </c>
      <c r="Q1169" s="98" t="s">
        <v>19</v>
      </c>
      <c r="R1169" s="98" t="s">
        <v>19</v>
      </c>
      <c r="S1169" s="98" t="s">
        <v>1577</v>
      </c>
      <c r="T1169" s="31"/>
    </row>
    <row r="1170" spans="1:20" ht="15.75" x14ac:dyDescent="0.25">
      <c r="A1170" s="17">
        <v>1170</v>
      </c>
      <c r="B1170" s="18"/>
      <c r="C1170" s="29"/>
      <c r="D1170" s="30"/>
      <c r="E1170" s="98">
        <v>140733</v>
      </c>
      <c r="F1170" s="98" t="s">
        <v>1578</v>
      </c>
      <c r="G1170" s="98" t="s">
        <v>54</v>
      </c>
      <c r="H1170" s="98" t="s">
        <v>77</v>
      </c>
      <c r="I1170" s="99">
        <v>45687.370833333334</v>
      </c>
      <c r="J1170" s="100">
        <v>45687.370833333334</v>
      </c>
      <c r="K1170" s="99">
        <v>45687.427083333336</v>
      </c>
      <c r="L1170" s="100">
        <v>45687.427083333336</v>
      </c>
      <c r="M1170" s="101">
        <v>1.2440963023015087E-2</v>
      </c>
      <c r="N1170" s="105">
        <v>1.5359213608263258E-4</v>
      </c>
      <c r="O1170" s="102">
        <v>4</v>
      </c>
      <c r="P1170" s="102">
        <v>324.0000000083819</v>
      </c>
      <c r="Q1170" s="98" t="s">
        <v>56</v>
      </c>
      <c r="R1170" s="98" t="s">
        <v>57</v>
      </c>
      <c r="S1170" s="98" t="s">
        <v>1579</v>
      </c>
      <c r="T1170" s="31"/>
    </row>
    <row r="1171" spans="1:20" ht="15.75" x14ac:dyDescent="0.25">
      <c r="A1171" s="17">
        <v>1171</v>
      </c>
      <c r="B1171" s="18"/>
      <c r="C1171" s="29"/>
      <c r="D1171" s="30"/>
      <c r="E1171" s="98">
        <v>3490</v>
      </c>
      <c r="F1171" s="98" t="s">
        <v>1580</v>
      </c>
      <c r="G1171" s="98" t="s">
        <v>54</v>
      </c>
      <c r="H1171" s="98" t="s">
        <v>80</v>
      </c>
      <c r="I1171" s="99">
        <v>45687.519444444442</v>
      </c>
      <c r="J1171" s="100">
        <v>45687.519444444442</v>
      </c>
      <c r="K1171" s="99">
        <v>45687.624305555553</v>
      </c>
      <c r="L1171" s="100">
        <v>45687.624305555553</v>
      </c>
      <c r="M1171" s="101">
        <v>2.3192412548441756E-2</v>
      </c>
      <c r="N1171" s="101">
        <v>1.5359213608263258E-4</v>
      </c>
      <c r="O1171" s="102">
        <v>4</v>
      </c>
      <c r="P1171" s="102">
        <v>244.03747648027269</v>
      </c>
      <c r="Q1171" s="98" t="s">
        <v>19</v>
      </c>
      <c r="R1171" s="98" t="s">
        <v>19</v>
      </c>
      <c r="S1171" s="98" t="s">
        <v>1581</v>
      </c>
      <c r="T1171" s="31"/>
    </row>
    <row r="1172" spans="1:20" ht="15.75" x14ac:dyDescent="0.25">
      <c r="A1172" s="17">
        <v>1172</v>
      </c>
      <c r="B1172" s="18"/>
      <c r="C1172" s="29"/>
      <c r="D1172" s="30"/>
      <c r="E1172" s="98">
        <v>3496</v>
      </c>
      <c r="F1172" s="98" t="s">
        <v>1580</v>
      </c>
      <c r="G1172" s="98" t="s">
        <v>54</v>
      </c>
      <c r="H1172" s="98" t="s">
        <v>136</v>
      </c>
      <c r="I1172" s="99">
        <v>45688.333333333336</v>
      </c>
      <c r="J1172" s="100">
        <v>45688.333333333336</v>
      </c>
      <c r="K1172" s="99">
        <v>45688.509722222225</v>
      </c>
      <c r="L1172" s="100">
        <v>45688.509722222225</v>
      </c>
      <c r="M1172" s="101">
        <v>2.5455592673678442</v>
      </c>
      <c r="N1172" s="101">
        <v>1.0021886879391775E-2</v>
      </c>
      <c r="O1172" s="102">
        <v>261</v>
      </c>
      <c r="P1172" s="102">
        <v>23725.414122796912</v>
      </c>
      <c r="Q1172" s="98" t="s">
        <v>19</v>
      </c>
      <c r="R1172" s="98" t="s">
        <v>19</v>
      </c>
      <c r="S1172" s="98" t="s">
        <v>1582</v>
      </c>
      <c r="T1172" s="31"/>
    </row>
    <row r="1173" spans="1:20" ht="15.75" x14ac:dyDescent="0.25">
      <c r="A1173" s="17">
        <v>1173</v>
      </c>
      <c r="B1173" s="18"/>
      <c r="C1173" s="29"/>
      <c r="D1173" s="30"/>
      <c r="E1173" s="98" t="s">
        <v>1583</v>
      </c>
      <c r="F1173" s="98" t="s">
        <v>60</v>
      </c>
      <c r="G1173" s="98" t="s">
        <v>73</v>
      </c>
      <c r="H1173" s="98" t="s">
        <v>74</v>
      </c>
      <c r="I1173" s="99">
        <v>45688.379166666666</v>
      </c>
      <c r="J1173" s="100">
        <v>45688.379166666666</v>
      </c>
      <c r="K1173" s="99">
        <v>45688.740277777775</v>
      </c>
      <c r="L1173" s="100">
        <v>45688.740277777775</v>
      </c>
      <c r="M1173" s="101">
        <v>3.2516223169287275</v>
      </c>
      <c r="N1173" s="101">
        <v>6.2588795453672776E-3</v>
      </c>
      <c r="O1173" s="102">
        <v>163</v>
      </c>
      <c r="P1173" s="102">
        <v>36277.867066120365</v>
      </c>
      <c r="Q1173" s="98" t="s">
        <v>19</v>
      </c>
      <c r="R1173" s="98" t="s">
        <v>19</v>
      </c>
      <c r="S1173" s="98" t="s">
        <v>1584</v>
      </c>
      <c r="T1173" s="31"/>
    </row>
    <row r="1174" spans="1:20" ht="15.75" x14ac:dyDescent="0.25">
      <c r="A1174" s="17">
        <v>1174</v>
      </c>
      <c r="B1174" s="18"/>
      <c r="C1174" s="29"/>
      <c r="D1174" s="30"/>
      <c r="E1174" s="98" t="s">
        <v>1585</v>
      </c>
      <c r="F1174" s="98" t="s">
        <v>60</v>
      </c>
      <c r="G1174" s="98" t="s">
        <v>73</v>
      </c>
      <c r="H1174" s="98" t="s">
        <v>1793</v>
      </c>
      <c r="I1174" s="99">
        <v>45688.390972222223</v>
      </c>
      <c r="J1174" s="100">
        <v>45688.390972222223</v>
      </c>
      <c r="K1174" s="99">
        <v>45688.424305555556</v>
      </c>
      <c r="L1174" s="100">
        <v>45688.424305555556</v>
      </c>
      <c r="M1174" s="101">
        <v>4.2237837439710411E-3</v>
      </c>
      <c r="N1174" s="101">
        <v>1.1519410206197443E-3</v>
      </c>
      <c r="O1174" s="102">
        <v>30</v>
      </c>
      <c r="P1174" s="102">
        <v>0</v>
      </c>
      <c r="Q1174" s="98" t="s">
        <v>19</v>
      </c>
      <c r="R1174" s="98" t="s">
        <v>19</v>
      </c>
      <c r="S1174" s="98" t="s">
        <v>1584</v>
      </c>
      <c r="T1174" s="31"/>
    </row>
    <row r="1175" spans="1:20" ht="15.75" x14ac:dyDescent="0.25">
      <c r="A1175" s="17">
        <v>1175</v>
      </c>
      <c r="B1175" s="18"/>
      <c r="C1175" s="29"/>
      <c r="D1175" s="30"/>
      <c r="E1175" s="98" t="s">
        <v>1585</v>
      </c>
      <c r="F1175" s="98" t="s">
        <v>60</v>
      </c>
      <c r="G1175" s="98" t="s">
        <v>73</v>
      </c>
      <c r="H1175" s="98" t="s">
        <v>598</v>
      </c>
      <c r="I1175" s="99">
        <v>45688.390972222223</v>
      </c>
      <c r="J1175" s="100">
        <v>45688.390972222223</v>
      </c>
      <c r="K1175" s="99">
        <v>45688.424305555556</v>
      </c>
      <c r="L1175" s="100">
        <v>45688.424305555556</v>
      </c>
      <c r="M1175" s="101">
        <v>7.391621551949322E-2</v>
      </c>
      <c r="N1175" s="101">
        <v>2.0158967860845527E-2</v>
      </c>
      <c r="O1175" s="102">
        <v>525</v>
      </c>
      <c r="P1175" s="102">
        <v>0</v>
      </c>
      <c r="Q1175" s="98" t="s">
        <v>19</v>
      </c>
      <c r="R1175" s="98" t="s">
        <v>19</v>
      </c>
      <c r="S1175" s="98" t="s">
        <v>1584</v>
      </c>
      <c r="T1175" s="31"/>
    </row>
    <row r="1176" spans="1:20" ht="15.75" x14ac:dyDescent="0.25">
      <c r="A1176" s="17">
        <v>1176</v>
      </c>
      <c r="B1176" s="18"/>
      <c r="C1176" s="29"/>
      <c r="D1176" s="30"/>
      <c r="E1176" s="98" t="s">
        <v>1586</v>
      </c>
      <c r="F1176" s="98" t="s">
        <v>1587</v>
      </c>
      <c r="G1176" s="98" t="s">
        <v>61</v>
      </c>
      <c r="H1176" s="98" t="s">
        <v>1320</v>
      </c>
      <c r="I1176" s="99">
        <v>45688.525000000001</v>
      </c>
      <c r="J1176" s="100">
        <v>45688.525000000001</v>
      </c>
      <c r="K1176" s="99">
        <v>45688.531944444447</v>
      </c>
      <c r="L1176" s="100">
        <v>45688.531944444447</v>
      </c>
      <c r="M1176" s="101">
        <v>0.13477709942820021</v>
      </c>
      <c r="N1176" s="105">
        <v>1.3477709941251009E-2</v>
      </c>
      <c r="O1176" s="102">
        <v>351</v>
      </c>
      <c r="P1176" s="102">
        <v>3510.0000004086178</v>
      </c>
      <c r="Q1176" s="98" t="s">
        <v>56</v>
      </c>
      <c r="R1176" s="98" t="s">
        <v>63</v>
      </c>
      <c r="S1176" s="98" t="s">
        <v>1588</v>
      </c>
      <c r="T1176" s="31"/>
    </row>
    <row r="1177" spans="1:20" ht="15.75" x14ac:dyDescent="0.25">
      <c r="A1177" s="17">
        <v>1177</v>
      </c>
      <c r="B1177" s="18"/>
      <c r="C1177" s="29"/>
      <c r="D1177" s="30"/>
      <c r="E1177" s="98" t="s">
        <v>1589</v>
      </c>
      <c r="F1177" s="98" t="s">
        <v>60</v>
      </c>
      <c r="G1177" s="98" t="s">
        <v>73</v>
      </c>
      <c r="H1177" s="98" t="s">
        <v>1793</v>
      </c>
      <c r="I1177" s="99">
        <v>45688.734027777777</v>
      </c>
      <c r="J1177" s="100">
        <v>45688.734027777777</v>
      </c>
      <c r="K1177" s="99">
        <v>45688.738888888889</v>
      </c>
      <c r="L1177" s="100">
        <v>45688.738888888889</v>
      </c>
      <c r="M1177" s="101">
        <v>2.6878623821612892E-3</v>
      </c>
      <c r="N1177" s="101">
        <v>3.8398034020658141E-4</v>
      </c>
      <c r="O1177" s="102">
        <v>10</v>
      </c>
      <c r="P1177" s="102">
        <v>0</v>
      </c>
      <c r="Q1177" s="98" t="s">
        <v>19</v>
      </c>
      <c r="R1177" s="98" t="s">
        <v>19</v>
      </c>
      <c r="S1177" s="98" t="s">
        <v>1584</v>
      </c>
      <c r="T1177" s="31"/>
    </row>
    <row r="1178" spans="1:20" ht="15.75" x14ac:dyDescent="0.25">
      <c r="A1178" s="17">
        <v>1178</v>
      </c>
      <c r="B1178" s="18"/>
      <c r="C1178" s="29"/>
      <c r="D1178" s="30"/>
      <c r="E1178" s="98" t="s">
        <v>1589</v>
      </c>
      <c r="F1178" s="98" t="s">
        <v>60</v>
      </c>
      <c r="G1178" s="98" t="s">
        <v>73</v>
      </c>
      <c r="H1178" s="98" t="s">
        <v>598</v>
      </c>
      <c r="I1178" s="99">
        <v>45688.734027777777</v>
      </c>
      <c r="J1178" s="100">
        <v>45688.734027777777</v>
      </c>
      <c r="K1178" s="99">
        <v>45688.738888888889</v>
      </c>
      <c r="L1178" s="100">
        <v>45688.738888888889</v>
      </c>
      <c r="M1178" s="101">
        <v>4.7037591687822559E-2</v>
      </c>
      <c r="N1178" s="101">
        <v>6.7196559536151753E-3</v>
      </c>
      <c r="O1178" s="102">
        <v>175</v>
      </c>
      <c r="P1178" s="102">
        <v>0</v>
      </c>
      <c r="Q1178" s="98" t="s">
        <v>19</v>
      </c>
      <c r="R1178" s="98" t="s">
        <v>19</v>
      </c>
      <c r="S1178" s="98" t="s">
        <v>1584</v>
      </c>
      <c r="T1178" s="31"/>
    </row>
    <row r="1179" spans="1:20" ht="15.75" x14ac:dyDescent="0.25">
      <c r="A1179" s="17">
        <v>1179</v>
      </c>
      <c r="B1179" s="18"/>
      <c r="C1179" s="29"/>
      <c r="D1179" s="30"/>
      <c r="E1179" s="98">
        <v>142593</v>
      </c>
      <c r="F1179" s="98" t="s">
        <v>1590</v>
      </c>
      <c r="G1179" s="98" t="s">
        <v>61</v>
      </c>
      <c r="H1179" s="98" t="s">
        <v>110</v>
      </c>
      <c r="I1179" s="99">
        <v>45689.746527777781</v>
      </c>
      <c r="J1179" s="100">
        <v>45689.746527777781</v>
      </c>
      <c r="K1179" s="99">
        <v>45689.770833333336</v>
      </c>
      <c r="L1179" s="100">
        <v>45689.770833333336</v>
      </c>
      <c r="M1179" s="101">
        <v>2.6878623813566677E-3</v>
      </c>
      <c r="N1179" s="105">
        <v>7.6796068041316289E-5</v>
      </c>
      <c r="O1179" s="102">
        <v>2</v>
      </c>
      <c r="P1179" s="102">
        <v>69.999999997671694</v>
      </c>
      <c r="Q1179" s="98" t="s">
        <v>56</v>
      </c>
      <c r="R1179" s="98" t="s">
        <v>78</v>
      </c>
      <c r="S1179" s="98" t="s">
        <v>330</v>
      </c>
      <c r="T1179" s="31"/>
    </row>
    <row r="1180" spans="1:20" ht="15.75" x14ac:dyDescent="0.25">
      <c r="A1180" s="17">
        <v>1180</v>
      </c>
      <c r="B1180" s="18"/>
      <c r="C1180" s="29"/>
      <c r="D1180" s="30"/>
      <c r="E1180" s="98">
        <v>142675</v>
      </c>
      <c r="F1180" s="98" t="s">
        <v>1473</v>
      </c>
      <c r="G1180" s="98" t="s">
        <v>54</v>
      </c>
      <c r="H1180" s="98" t="s">
        <v>70</v>
      </c>
      <c r="I1180" s="99">
        <v>45689.833333333336</v>
      </c>
      <c r="J1180" s="100">
        <v>45689.833333333336</v>
      </c>
      <c r="K1180" s="99">
        <v>45690.357638888891</v>
      </c>
      <c r="L1180" s="100">
        <v>45690.357638888891</v>
      </c>
      <c r="M1180" s="101">
        <v>5.7981031371104393E-2</v>
      </c>
      <c r="N1180" s="105">
        <v>7.6796068041316289E-5</v>
      </c>
      <c r="O1180" s="102">
        <v>2</v>
      </c>
      <c r="P1180" s="102">
        <v>1509.9999999976717</v>
      </c>
      <c r="Q1180" s="98" t="s">
        <v>56</v>
      </c>
      <c r="R1180" s="98" t="s">
        <v>137</v>
      </c>
      <c r="S1180" s="98" t="s">
        <v>330</v>
      </c>
      <c r="T1180" s="31"/>
    </row>
    <row r="1181" spans="1:20" ht="15.75" x14ac:dyDescent="0.25">
      <c r="A1181" s="17">
        <v>1181</v>
      </c>
      <c r="B1181" s="18"/>
      <c r="C1181" s="29"/>
      <c r="D1181" s="30"/>
      <c r="E1181" s="98" t="s">
        <v>1591</v>
      </c>
      <c r="F1181" s="98" t="s">
        <v>1592</v>
      </c>
      <c r="G1181" s="98" t="s">
        <v>54</v>
      </c>
      <c r="H1181" s="98" t="s">
        <v>96</v>
      </c>
      <c r="I1181" s="99">
        <v>45689.892361111109</v>
      </c>
      <c r="J1181" s="100">
        <v>45689.892361111109</v>
      </c>
      <c r="K1181" s="99">
        <v>45690.364583333336</v>
      </c>
      <c r="L1181" s="100">
        <v>45690.364583333336</v>
      </c>
      <c r="M1181" s="101">
        <v>0.51768229468397331</v>
      </c>
      <c r="N1181" s="105">
        <v>5.7597051030987218E-3</v>
      </c>
      <c r="O1181" s="102">
        <v>150</v>
      </c>
      <c r="P1181" s="102">
        <v>13482.000000454718</v>
      </c>
      <c r="Q1181" s="98" t="s">
        <v>56</v>
      </c>
      <c r="R1181" s="98" t="s">
        <v>57</v>
      </c>
      <c r="S1181" s="98" t="s">
        <v>1593</v>
      </c>
      <c r="T1181" s="31"/>
    </row>
    <row r="1182" spans="1:20" ht="15.75" x14ac:dyDescent="0.25">
      <c r="A1182" s="17">
        <v>1182</v>
      </c>
      <c r="B1182" s="18"/>
      <c r="C1182" s="29"/>
      <c r="D1182" s="30"/>
      <c r="E1182" s="98">
        <v>142830</v>
      </c>
      <c r="F1182" s="98" t="s">
        <v>344</v>
      </c>
      <c r="G1182" s="98" t="s">
        <v>54</v>
      </c>
      <c r="H1182" s="98" t="s">
        <v>55</v>
      </c>
      <c r="I1182" s="99">
        <v>45690.270833333336</v>
      </c>
      <c r="J1182" s="100">
        <v>45690.270833333336</v>
      </c>
      <c r="K1182" s="99">
        <v>45690.34375</v>
      </c>
      <c r="L1182" s="100">
        <v>45690.34375</v>
      </c>
      <c r="M1182" s="101">
        <v>2.4190761432210009E-2</v>
      </c>
      <c r="N1182" s="105">
        <v>2.3038820412394885E-4</v>
      </c>
      <c r="O1182" s="102">
        <v>6</v>
      </c>
      <c r="P1182" s="102">
        <v>629.99999997904524</v>
      </c>
      <c r="Q1182" s="98" t="s">
        <v>56</v>
      </c>
      <c r="R1182" s="98" t="s">
        <v>137</v>
      </c>
      <c r="S1182" s="98" t="s">
        <v>330</v>
      </c>
      <c r="T1182" s="31"/>
    </row>
    <row r="1183" spans="1:20" ht="15.75" x14ac:dyDescent="0.25">
      <c r="A1183" s="17">
        <v>1183</v>
      </c>
      <c r="B1183" s="18"/>
      <c r="C1183" s="29"/>
      <c r="D1183" s="30"/>
      <c r="E1183" s="98">
        <v>142833</v>
      </c>
      <c r="F1183" s="98" t="s">
        <v>1443</v>
      </c>
      <c r="G1183" s="98" t="s">
        <v>54</v>
      </c>
      <c r="H1183" s="98" t="s">
        <v>83</v>
      </c>
      <c r="I1183" s="99">
        <v>45690.275000000001</v>
      </c>
      <c r="J1183" s="100">
        <v>45690.275000000001</v>
      </c>
      <c r="K1183" s="99">
        <v>45690.385416666664</v>
      </c>
      <c r="L1183" s="100">
        <v>45690.385416666664</v>
      </c>
      <c r="M1183" s="101">
        <v>1.2210574818140158E-2</v>
      </c>
      <c r="N1183" s="105">
        <v>7.6796068041316289E-5</v>
      </c>
      <c r="O1183" s="102">
        <v>2</v>
      </c>
      <c r="P1183" s="102">
        <v>317.99999998882413</v>
      </c>
      <c r="Q1183" s="98" t="s">
        <v>56</v>
      </c>
      <c r="R1183" s="98" t="s">
        <v>137</v>
      </c>
      <c r="S1183" s="98" t="s">
        <v>355</v>
      </c>
      <c r="T1183" s="31"/>
    </row>
    <row r="1184" spans="1:20" ht="15.75" x14ac:dyDescent="0.25">
      <c r="A1184" s="17">
        <v>1184</v>
      </c>
      <c r="B1184" s="18"/>
      <c r="C1184" s="29"/>
      <c r="D1184" s="30"/>
      <c r="E1184" s="98">
        <v>30691</v>
      </c>
      <c r="F1184" s="98" t="s">
        <v>230</v>
      </c>
      <c r="G1184" s="98" t="s">
        <v>54</v>
      </c>
      <c r="H1184" s="98" t="s">
        <v>55</v>
      </c>
      <c r="I1184" s="99">
        <v>45690.28125</v>
      </c>
      <c r="J1184" s="100">
        <v>45690.28125</v>
      </c>
      <c r="K1184" s="99">
        <v>45700.435416666667</v>
      </c>
      <c r="L1184" s="100">
        <v>45700.435416666667</v>
      </c>
      <c r="M1184" s="101">
        <v>0.5614560534500902</v>
      </c>
      <c r="N1184" s="105">
        <v>3.8398034020658145E-5</v>
      </c>
      <c r="O1184" s="102">
        <v>1</v>
      </c>
      <c r="P1184" s="102">
        <v>14622.000000000698</v>
      </c>
      <c r="Q1184" s="98" t="s">
        <v>56</v>
      </c>
      <c r="R1184" s="98" t="s">
        <v>137</v>
      </c>
      <c r="S1184" s="98" t="s">
        <v>1594</v>
      </c>
      <c r="T1184" s="31"/>
    </row>
    <row r="1185" spans="1:20" ht="15.75" x14ac:dyDescent="0.25">
      <c r="A1185" s="17">
        <v>1185</v>
      </c>
      <c r="B1185" s="18"/>
      <c r="C1185" s="29"/>
      <c r="D1185" s="30"/>
      <c r="E1185" s="98">
        <v>3499</v>
      </c>
      <c r="F1185" s="98" t="s">
        <v>1305</v>
      </c>
      <c r="G1185" s="98" t="s">
        <v>54</v>
      </c>
      <c r="H1185" s="98" t="s">
        <v>261</v>
      </c>
      <c r="I1185" s="99">
        <v>45690.318749999999</v>
      </c>
      <c r="J1185" s="100">
        <v>45690.318749999999</v>
      </c>
      <c r="K1185" s="99">
        <v>45690.572916666664</v>
      </c>
      <c r="L1185" s="100">
        <v>45690.572916666664</v>
      </c>
      <c r="M1185" s="101">
        <v>8.4322082709043428E-2</v>
      </c>
      <c r="N1185" s="101">
        <v>2.3038820412394885E-4</v>
      </c>
      <c r="O1185" s="102">
        <v>6</v>
      </c>
      <c r="P1185" s="102">
        <v>1098.3732288864924</v>
      </c>
      <c r="Q1185" s="98" t="s">
        <v>19</v>
      </c>
      <c r="R1185" s="98" t="s">
        <v>19</v>
      </c>
      <c r="S1185" s="98" t="s">
        <v>1595</v>
      </c>
      <c r="T1185" s="31"/>
    </row>
    <row r="1186" spans="1:20" ht="15.75" x14ac:dyDescent="0.25">
      <c r="A1186" s="17">
        <v>1186</v>
      </c>
      <c r="B1186" s="18"/>
      <c r="C1186" s="29"/>
      <c r="D1186" s="30"/>
      <c r="E1186" s="98">
        <v>142881</v>
      </c>
      <c r="F1186" s="98" t="s">
        <v>1596</v>
      </c>
      <c r="G1186" s="98" t="s">
        <v>54</v>
      </c>
      <c r="H1186" s="98" t="s">
        <v>1015</v>
      </c>
      <c r="I1186" s="99">
        <v>45690.352777777778</v>
      </c>
      <c r="J1186" s="100">
        <v>45690.352777777778</v>
      </c>
      <c r="K1186" s="99">
        <v>45690.375</v>
      </c>
      <c r="L1186" s="100">
        <v>45690.375</v>
      </c>
      <c r="M1186" s="101">
        <v>8.6011596205022613E-3</v>
      </c>
      <c r="N1186" s="105">
        <v>2.6878623814460698E-4</v>
      </c>
      <c r="O1186" s="102">
        <v>7</v>
      </c>
      <c r="P1186" s="102">
        <v>223.99999999674037</v>
      </c>
      <c r="Q1186" s="98" t="s">
        <v>56</v>
      </c>
      <c r="R1186" s="98" t="s">
        <v>78</v>
      </c>
      <c r="S1186" s="98" t="s">
        <v>355</v>
      </c>
      <c r="T1186" s="31"/>
    </row>
    <row r="1187" spans="1:20" ht="15.75" x14ac:dyDescent="0.25">
      <c r="A1187" s="17">
        <v>1187</v>
      </c>
      <c r="B1187" s="18"/>
      <c r="C1187" s="29"/>
      <c r="D1187" s="30"/>
      <c r="E1187" s="98">
        <v>142951</v>
      </c>
      <c r="F1187" s="98" t="s">
        <v>1441</v>
      </c>
      <c r="G1187" s="98" t="s">
        <v>54</v>
      </c>
      <c r="H1187" s="98" t="s">
        <v>83</v>
      </c>
      <c r="I1187" s="99">
        <v>45690.42291666667</v>
      </c>
      <c r="J1187" s="100">
        <v>45690.42291666667</v>
      </c>
      <c r="K1187" s="99">
        <v>45690.479166666664</v>
      </c>
      <c r="L1187" s="100">
        <v>45690.479166666664</v>
      </c>
      <c r="M1187" s="101">
        <v>3.1102407553514609E-3</v>
      </c>
      <c r="N1187" s="105">
        <v>3.8398034020658145E-5</v>
      </c>
      <c r="O1187" s="102">
        <v>1</v>
      </c>
      <c r="P1187" s="102">
        <v>80.999999991618097</v>
      </c>
      <c r="Q1187" s="98" t="s">
        <v>56</v>
      </c>
      <c r="R1187" s="98" t="s">
        <v>137</v>
      </c>
      <c r="S1187" s="98" t="s">
        <v>330</v>
      </c>
      <c r="T1187" s="31"/>
    </row>
    <row r="1188" spans="1:20" ht="15.75" x14ac:dyDescent="0.25">
      <c r="A1188" s="17">
        <v>1188</v>
      </c>
      <c r="B1188" s="18"/>
      <c r="C1188" s="29"/>
      <c r="D1188" s="30"/>
      <c r="E1188" s="98">
        <v>30746</v>
      </c>
      <c r="F1188" s="98" t="s">
        <v>1447</v>
      </c>
      <c r="G1188" s="98" t="s">
        <v>54</v>
      </c>
      <c r="H1188" s="98" t="s">
        <v>70</v>
      </c>
      <c r="I1188" s="99">
        <v>45690.520833333336</v>
      </c>
      <c r="J1188" s="100">
        <v>45690.520833333336</v>
      </c>
      <c r="K1188" s="99">
        <v>45691.51458333333</v>
      </c>
      <c r="L1188" s="100">
        <v>45691.51458333333</v>
      </c>
      <c r="M1188" s="101">
        <v>0.1098951733664799</v>
      </c>
      <c r="N1188" s="105">
        <v>7.6796068041316289E-5</v>
      </c>
      <c r="O1188" s="102">
        <v>2</v>
      </c>
      <c r="P1188" s="102">
        <v>2861.9999999832362</v>
      </c>
      <c r="Q1188" s="98" t="s">
        <v>56</v>
      </c>
      <c r="R1188" s="98" t="s">
        <v>137</v>
      </c>
      <c r="S1188" s="98" t="s">
        <v>1597</v>
      </c>
      <c r="T1188" s="31"/>
    </row>
    <row r="1189" spans="1:20" ht="15.75" x14ac:dyDescent="0.25">
      <c r="A1189" s="17">
        <v>1189</v>
      </c>
      <c r="B1189" s="18"/>
      <c r="C1189" s="29"/>
      <c r="D1189" s="30"/>
      <c r="E1189" s="98">
        <v>143354</v>
      </c>
      <c r="F1189" s="98" t="s">
        <v>1598</v>
      </c>
      <c r="G1189" s="98" t="s">
        <v>61</v>
      </c>
      <c r="H1189" s="98" t="s">
        <v>125</v>
      </c>
      <c r="I1189" s="99">
        <v>45690.836111111108</v>
      </c>
      <c r="J1189" s="100">
        <v>45690.836111111108</v>
      </c>
      <c r="K1189" s="99">
        <v>45691.375</v>
      </c>
      <c r="L1189" s="100">
        <v>45691.375</v>
      </c>
      <c r="M1189" s="101">
        <v>0.14898437200100292</v>
      </c>
      <c r="N1189" s="105">
        <v>1.919901701032907E-4</v>
      </c>
      <c r="O1189" s="102">
        <v>5</v>
      </c>
      <c r="P1189" s="102">
        <v>3880.0000000221189</v>
      </c>
      <c r="Q1189" s="98" t="s">
        <v>56</v>
      </c>
      <c r="R1189" s="98" t="s">
        <v>78</v>
      </c>
      <c r="S1189" s="98" t="s">
        <v>330</v>
      </c>
      <c r="T1189" s="31"/>
    </row>
    <row r="1190" spans="1:20" ht="15.75" x14ac:dyDescent="0.25">
      <c r="A1190" s="17">
        <v>1190</v>
      </c>
      <c r="B1190" s="18"/>
      <c r="C1190" s="29"/>
      <c r="D1190" s="30"/>
      <c r="E1190" s="98">
        <v>143631</v>
      </c>
      <c r="F1190" s="98" t="s">
        <v>795</v>
      </c>
      <c r="G1190" s="98" t="s">
        <v>54</v>
      </c>
      <c r="H1190" s="98" t="s">
        <v>136</v>
      </c>
      <c r="I1190" s="99">
        <v>45691.477777777778</v>
      </c>
      <c r="J1190" s="100">
        <v>45691.477777777778</v>
      </c>
      <c r="K1190" s="99">
        <v>45691.5625</v>
      </c>
      <c r="L1190" s="100">
        <v>45691.5625</v>
      </c>
      <c r="M1190" s="101">
        <v>1.4053680451507239E-2</v>
      </c>
      <c r="N1190" s="105">
        <v>1.1519410206197443E-4</v>
      </c>
      <c r="O1190" s="102">
        <v>3</v>
      </c>
      <c r="P1190" s="102">
        <v>365.99999999860302</v>
      </c>
      <c r="Q1190" s="98" t="s">
        <v>56</v>
      </c>
      <c r="R1190" s="98" t="s">
        <v>78</v>
      </c>
      <c r="S1190" s="98" t="s">
        <v>355</v>
      </c>
      <c r="T1190" s="31"/>
    </row>
    <row r="1191" spans="1:20" ht="15.75" x14ac:dyDescent="0.25">
      <c r="A1191" s="17">
        <v>1191</v>
      </c>
      <c r="B1191" s="18"/>
      <c r="C1191" s="29"/>
      <c r="D1191" s="30"/>
      <c r="E1191" s="98">
        <v>143739</v>
      </c>
      <c r="F1191" s="98" t="s">
        <v>1599</v>
      </c>
      <c r="G1191" s="98" t="s">
        <v>54</v>
      </c>
      <c r="H1191" s="98" t="s">
        <v>83</v>
      </c>
      <c r="I1191" s="99">
        <v>45691.643750000003</v>
      </c>
      <c r="J1191" s="100">
        <v>45691.643750000003</v>
      </c>
      <c r="K1191" s="99">
        <v>45691.731249999997</v>
      </c>
      <c r="L1191" s="100">
        <v>45691.731249999997</v>
      </c>
      <c r="M1191" s="101">
        <v>9.6763045725621541E-3</v>
      </c>
      <c r="N1191" s="105">
        <v>7.6796068041316289E-5</v>
      </c>
      <c r="O1191" s="102">
        <v>2</v>
      </c>
      <c r="P1191" s="102">
        <v>251.99999998323619</v>
      </c>
      <c r="Q1191" s="98" t="s">
        <v>56</v>
      </c>
      <c r="R1191" s="98" t="s">
        <v>137</v>
      </c>
      <c r="S1191" s="98" t="s">
        <v>355</v>
      </c>
      <c r="T1191" s="31"/>
    </row>
    <row r="1192" spans="1:20" ht="15.75" x14ac:dyDescent="0.25">
      <c r="A1192" s="17">
        <v>1192</v>
      </c>
      <c r="B1192" s="18"/>
      <c r="C1192" s="29"/>
      <c r="D1192" s="30"/>
      <c r="E1192" s="98">
        <v>143360</v>
      </c>
      <c r="F1192" s="98" t="s">
        <v>1600</v>
      </c>
      <c r="G1192" s="98" t="s">
        <v>54</v>
      </c>
      <c r="H1192" s="98" t="s">
        <v>87</v>
      </c>
      <c r="I1192" s="99">
        <v>45691.815972222219</v>
      </c>
      <c r="J1192" s="100">
        <v>45691.815972222219</v>
      </c>
      <c r="K1192" s="99">
        <v>45691.927083333336</v>
      </c>
      <c r="L1192" s="100">
        <v>45691.927083333336</v>
      </c>
      <c r="M1192" s="101">
        <v>2.4574741774472844E-2</v>
      </c>
      <c r="N1192" s="105">
        <v>1.5359213608263258E-4</v>
      </c>
      <c r="O1192" s="102">
        <v>4</v>
      </c>
      <c r="P1192" s="102">
        <v>640.00000003259629</v>
      </c>
      <c r="Q1192" s="98" t="s">
        <v>56</v>
      </c>
      <c r="R1192" s="98" t="s">
        <v>137</v>
      </c>
      <c r="S1192" s="98" t="s">
        <v>355</v>
      </c>
      <c r="T1192" s="31"/>
    </row>
    <row r="1193" spans="1:20" ht="15.75" x14ac:dyDescent="0.25">
      <c r="A1193" s="17">
        <v>1193</v>
      </c>
      <c r="B1193" s="18"/>
      <c r="C1193" s="29"/>
      <c r="D1193" s="30"/>
      <c r="E1193" s="98">
        <v>3492</v>
      </c>
      <c r="F1193" s="98" t="s">
        <v>826</v>
      </c>
      <c r="G1193" s="98" t="s">
        <v>73</v>
      </c>
      <c r="H1193" s="98" t="s">
        <v>74</v>
      </c>
      <c r="I1193" s="99">
        <v>45692.379166666666</v>
      </c>
      <c r="J1193" s="100">
        <v>45692.379166666666</v>
      </c>
      <c r="K1193" s="99">
        <v>45692.611111111109</v>
      </c>
      <c r="L1193" s="100">
        <v>45692.611111111109</v>
      </c>
      <c r="M1193" s="101">
        <v>0.12824943362864058</v>
      </c>
      <c r="N1193" s="101">
        <v>3.8398034020658141E-4</v>
      </c>
      <c r="O1193" s="102">
        <v>10</v>
      </c>
      <c r="P1193" s="102">
        <v>1670.6412471634867</v>
      </c>
      <c r="Q1193" s="98" t="s">
        <v>19</v>
      </c>
      <c r="R1193" s="98" t="s">
        <v>19</v>
      </c>
      <c r="S1193" s="98" t="s">
        <v>129</v>
      </c>
      <c r="T1193" s="31"/>
    </row>
    <row r="1194" spans="1:20" ht="15.75" x14ac:dyDescent="0.25">
      <c r="A1194" s="17">
        <v>1194</v>
      </c>
      <c r="B1194" s="18"/>
      <c r="C1194" s="29"/>
      <c r="D1194" s="30"/>
      <c r="E1194" s="98">
        <v>3491</v>
      </c>
      <c r="F1194" s="98" t="s">
        <v>1601</v>
      </c>
      <c r="G1194" s="98" t="s">
        <v>54</v>
      </c>
      <c r="H1194" s="98" t="s">
        <v>919</v>
      </c>
      <c r="I1194" s="99">
        <v>45692.417361111111</v>
      </c>
      <c r="J1194" s="100">
        <v>45692.417361111111</v>
      </c>
      <c r="K1194" s="99">
        <v>45692.470138888886</v>
      </c>
      <c r="L1194" s="100">
        <v>45692.470138888886</v>
      </c>
      <c r="M1194" s="101">
        <v>8.7547517562809249E-3</v>
      </c>
      <c r="N1194" s="101">
        <v>1.1519410206197443E-4</v>
      </c>
      <c r="O1194" s="102">
        <v>3</v>
      </c>
      <c r="P1194" s="102">
        <v>114.03110240196941</v>
      </c>
      <c r="Q1194" s="98" t="s">
        <v>19</v>
      </c>
      <c r="R1194" s="98" t="s">
        <v>19</v>
      </c>
      <c r="S1194" s="98" t="s">
        <v>1602</v>
      </c>
      <c r="T1194" s="31"/>
    </row>
    <row r="1195" spans="1:20" ht="15.75" x14ac:dyDescent="0.25">
      <c r="A1195" s="17">
        <v>1195</v>
      </c>
      <c r="B1195" s="18"/>
      <c r="C1195" s="29"/>
      <c r="D1195" s="30"/>
      <c r="E1195" s="98">
        <v>3493</v>
      </c>
      <c r="F1195" s="98" t="s">
        <v>826</v>
      </c>
      <c r="G1195" s="98" t="s">
        <v>73</v>
      </c>
      <c r="H1195" s="98" t="s">
        <v>74</v>
      </c>
      <c r="I1195" s="99">
        <v>45693.384722222225</v>
      </c>
      <c r="J1195" s="100">
        <v>45693.384722222225</v>
      </c>
      <c r="K1195" s="99">
        <v>45693.580555555556</v>
      </c>
      <c r="L1195" s="100">
        <v>45693.580555555556</v>
      </c>
      <c r="M1195" s="101">
        <v>0.10828245593718314</v>
      </c>
      <c r="N1195" s="101">
        <v>3.8398034020658141E-4</v>
      </c>
      <c r="O1195" s="102">
        <v>10</v>
      </c>
      <c r="P1195" s="102">
        <v>1410.6335675473711</v>
      </c>
      <c r="Q1195" s="98" t="s">
        <v>19</v>
      </c>
      <c r="R1195" s="98" t="s">
        <v>19</v>
      </c>
      <c r="S1195" s="98" t="s">
        <v>1603</v>
      </c>
      <c r="T1195" s="31"/>
    </row>
    <row r="1196" spans="1:20" ht="15.75" x14ac:dyDescent="0.25">
      <c r="A1196" s="17">
        <v>1196</v>
      </c>
      <c r="B1196" s="18"/>
      <c r="C1196" s="29"/>
      <c r="D1196" s="30"/>
      <c r="E1196" s="98">
        <v>144940</v>
      </c>
      <c r="F1196" s="98" t="s">
        <v>1604</v>
      </c>
      <c r="G1196" s="98" t="s">
        <v>54</v>
      </c>
      <c r="H1196" s="98" t="s">
        <v>70</v>
      </c>
      <c r="I1196" s="99">
        <v>45693.450694444444</v>
      </c>
      <c r="J1196" s="100">
        <v>45693.450694444444</v>
      </c>
      <c r="K1196" s="99">
        <v>45693.534722222219</v>
      </c>
      <c r="L1196" s="100">
        <v>45693.534722222219</v>
      </c>
      <c r="M1196" s="101">
        <v>9.2923242327131832E-3</v>
      </c>
      <c r="N1196" s="105">
        <v>7.6796068041316289E-5</v>
      </c>
      <c r="O1196" s="102">
        <v>2</v>
      </c>
      <c r="P1196" s="102">
        <v>241.99999999254942</v>
      </c>
      <c r="Q1196" s="98" t="s">
        <v>56</v>
      </c>
      <c r="R1196" s="98" t="s">
        <v>78</v>
      </c>
      <c r="S1196" s="98" t="s">
        <v>355</v>
      </c>
      <c r="T1196" s="31"/>
    </row>
    <row r="1197" spans="1:20" ht="15.75" x14ac:dyDescent="0.25">
      <c r="A1197" s="17">
        <v>1197</v>
      </c>
      <c r="B1197" s="18"/>
      <c r="C1197" s="29"/>
      <c r="D1197" s="30"/>
      <c r="E1197" s="98">
        <v>30052</v>
      </c>
      <c r="F1197" s="98" t="s">
        <v>255</v>
      </c>
      <c r="G1197" s="98" t="s">
        <v>54</v>
      </c>
      <c r="H1197" s="98" t="s">
        <v>55</v>
      </c>
      <c r="I1197" s="99">
        <v>45695.602777777778</v>
      </c>
      <c r="J1197" s="100">
        <v>45695.602777777778</v>
      </c>
      <c r="K1197" s="99">
        <v>45696.37222222222</v>
      </c>
      <c r="L1197" s="100">
        <v>45696.37222222222</v>
      </c>
      <c r="M1197" s="101">
        <v>9.215528164823851E-2</v>
      </c>
      <c r="N1197" s="105">
        <v>2.3038820412394885E-4</v>
      </c>
      <c r="O1197" s="102">
        <v>6</v>
      </c>
      <c r="P1197" s="102">
        <v>2399.9999999650754</v>
      </c>
      <c r="Q1197" s="98" t="s">
        <v>56</v>
      </c>
      <c r="R1197" s="98" t="s">
        <v>67</v>
      </c>
      <c r="S1197" s="98" t="s">
        <v>1605</v>
      </c>
      <c r="T1197" s="31"/>
    </row>
    <row r="1198" spans="1:20" ht="15.75" x14ac:dyDescent="0.25">
      <c r="A1198" s="17">
        <v>1198</v>
      </c>
      <c r="B1198" s="18"/>
      <c r="C1198" s="29"/>
      <c r="D1198" s="30"/>
      <c r="E1198" s="98">
        <v>30749</v>
      </c>
      <c r="F1198" s="98" t="s">
        <v>1606</v>
      </c>
      <c r="G1198" s="98" t="s">
        <v>54</v>
      </c>
      <c r="H1198" s="98" t="s">
        <v>70</v>
      </c>
      <c r="I1198" s="99">
        <v>45696.481944444444</v>
      </c>
      <c r="J1198" s="100">
        <v>45696.481944444444</v>
      </c>
      <c r="K1198" s="99">
        <v>45698.692361111112</v>
      </c>
      <c r="L1198" s="100">
        <v>45698.692361111112</v>
      </c>
      <c r="M1198" s="101">
        <v>0.4067119763416972</v>
      </c>
      <c r="N1198" s="105">
        <v>2.0350958030948816E-3</v>
      </c>
      <c r="O1198" s="102">
        <v>53</v>
      </c>
      <c r="P1198" s="102">
        <v>10591.999999866821</v>
      </c>
      <c r="Q1198" s="98" t="s">
        <v>56</v>
      </c>
      <c r="R1198" s="98" t="s">
        <v>176</v>
      </c>
      <c r="S1198" s="98" t="s">
        <v>1607</v>
      </c>
      <c r="T1198" s="31"/>
    </row>
    <row r="1199" spans="1:20" ht="15.75" x14ac:dyDescent="0.25">
      <c r="A1199" s="17">
        <v>1199</v>
      </c>
      <c r="B1199" s="18"/>
      <c r="C1199" s="29"/>
      <c r="D1199" s="30"/>
      <c r="E1199" s="98">
        <v>30053</v>
      </c>
      <c r="F1199" s="98" t="s">
        <v>1414</v>
      </c>
      <c r="G1199" s="98" t="s">
        <v>61</v>
      </c>
      <c r="H1199" s="98" t="s">
        <v>161</v>
      </c>
      <c r="I1199" s="99">
        <v>45696.79583333333</v>
      </c>
      <c r="J1199" s="100">
        <v>45696.79583333333</v>
      </c>
      <c r="K1199" s="99">
        <v>45697.64166666667</v>
      </c>
      <c r="L1199" s="100">
        <v>45697.64166666667</v>
      </c>
      <c r="M1199" s="101">
        <v>0.68920631264569754</v>
      </c>
      <c r="N1199" s="105">
        <v>3.263832891755942E-3</v>
      </c>
      <c r="O1199" s="102">
        <v>85</v>
      </c>
      <c r="P1199" s="102">
        <v>17949.000000231899</v>
      </c>
      <c r="Q1199" s="98" t="s">
        <v>56</v>
      </c>
      <c r="R1199" s="98" t="s">
        <v>432</v>
      </c>
      <c r="S1199" s="98" t="s">
        <v>1608</v>
      </c>
      <c r="T1199" s="31"/>
    </row>
    <row r="1200" spans="1:20" ht="15.75" x14ac:dyDescent="0.25">
      <c r="A1200" s="17">
        <v>1200</v>
      </c>
      <c r="B1200" s="18"/>
      <c r="C1200" s="29"/>
      <c r="D1200" s="30"/>
      <c r="E1200" s="98">
        <v>30054</v>
      </c>
      <c r="F1200" s="98" t="s">
        <v>1609</v>
      </c>
      <c r="G1200" s="98" t="s">
        <v>54</v>
      </c>
      <c r="H1200" s="98" t="s">
        <v>93</v>
      </c>
      <c r="I1200" s="99">
        <v>45696.917361111111</v>
      </c>
      <c r="J1200" s="100">
        <v>45696.917361111111</v>
      </c>
      <c r="K1200" s="99">
        <v>45697.637499999997</v>
      </c>
      <c r="L1200" s="100">
        <v>45697.637499999997</v>
      </c>
      <c r="M1200" s="101">
        <v>1.5124217641002438</v>
      </c>
      <c r="N1200" s="105">
        <v>2.7339400222708598E-2</v>
      </c>
      <c r="O1200" s="102">
        <v>712</v>
      </c>
      <c r="P1200" s="102">
        <v>39388.00000246265</v>
      </c>
      <c r="Q1200" s="98" t="s">
        <v>56</v>
      </c>
      <c r="R1200" s="98" t="s">
        <v>176</v>
      </c>
      <c r="S1200" s="98" t="s">
        <v>1610</v>
      </c>
      <c r="T1200" s="31"/>
    </row>
    <row r="1201" spans="1:20" ht="15.75" x14ac:dyDescent="0.25">
      <c r="A1201" s="17">
        <v>1201</v>
      </c>
      <c r="B1201" s="18"/>
      <c r="C1201" s="29"/>
      <c r="D1201" s="30"/>
      <c r="E1201" s="98" t="s">
        <v>1611</v>
      </c>
      <c r="F1201" s="98" t="s">
        <v>990</v>
      </c>
      <c r="G1201" s="98" t="s">
        <v>54</v>
      </c>
      <c r="H1201" s="98" t="s">
        <v>70</v>
      </c>
      <c r="I1201" s="99">
        <v>45696.989583333336</v>
      </c>
      <c r="J1201" s="100">
        <v>45696.989583333336</v>
      </c>
      <c r="K1201" s="99">
        <v>45696.995833333334</v>
      </c>
      <c r="L1201" s="100">
        <v>45696.995833333334</v>
      </c>
      <c r="M1201" s="101">
        <v>5.0455016691397327E-2</v>
      </c>
      <c r="N1201" s="105">
        <v>5.6061129670160886E-3</v>
      </c>
      <c r="O1201" s="102">
        <v>146</v>
      </c>
      <c r="P1201" s="102">
        <v>1313.9999996940605</v>
      </c>
      <c r="Q1201" s="98" t="s">
        <v>56</v>
      </c>
      <c r="R1201" s="98" t="s">
        <v>78</v>
      </c>
      <c r="S1201" s="98" t="s">
        <v>1612</v>
      </c>
      <c r="T1201" s="31"/>
    </row>
    <row r="1202" spans="1:20" ht="15.75" x14ac:dyDescent="0.25">
      <c r="A1202" s="17">
        <v>1202</v>
      </c>
      <c r="B1202" s="18"/>
      <c r="C1202" s="29"/>
      <c r="D1202" s="30"/>
      <c r="E1202" s="98" t="s">
        <v>1611</v>
      </c>
      <c r="F1202" s="98" t="s">
        <v>990</v>
      </c>
      <c r="G1202" s="98" t="s">
        <v>54</v>
      </c>
      <c r="H1202" s="98" t="s">
        <v>391</v>
      </c>
      <c r="I1202" s="99">
        <v>45696.989583333336</v>
      </c>
      <c r="J1202" s="100">
        <v>45696.989583333336</v>
      </c>
      <c r="K1202" s="99">
        <v>45696.99722222222</v>
      </c>
      <c r="L1202" s="100">
        <v>45696.99722222222</v>
      </c>
      <c r="M1202" s="101">
        <v>3.5479783415562641E-2</v>
      </c>
      <c r="N1202" s="105">
        <v>3.225434857735284E-3</v>
      </c>
      <c r="O1202" s="102">
        <v>84</v>
      </c>
      <c r="P1202" s="102">
        <v>923.99999949149787</v>
      </c>
      <c r="Q1202" s="98" t="s">
        <v>56</v>
      </c>
      <c r="R1202" s="98" t="s">
        <v>78</v>
      </c>
      <c r="S1202" s="98" t="s">
        <v>1612</v>
      </c>
      <c r="T1202" s="31"/>
    </row>
    <row r="1203" spans="1:20" ht="15.75" x14ac:dyDescent="0.25">
      <c r="A1203" s="17">
        <v>1203</v>
      </c>
      <c r="B1203" s="18"/>
      <c r="C1203" s="29"/>
      <c r="D1203" s="30"/>
      <c r="E1203" s="98" t="s">
        <v>1611</v>
      </c>
      <c r="F1203" s="98" t="s">
        <v>990</v>
      </c>
      <c r="G1203" s="98" t="s">
        <v>54</v>
      </c>
      <c r="H1203" s="98" t="s">
        <v>1794</v>
      </c>
      <c r="I1203" s="99">
        <v>45696.989583333336</v>
      </c>
      <c r="J1203" s="100">
        <v>45696.989583333336</v>
      </c>
      <c r="K1203" s="99">
        <v>45696.99722222222</v>
      </c>
      <c r="L1203" s="100">
        <v>45696.99722222222</v>
      </c>
      <c r="M1203" s="101">
        <v>8.6587566668932636E-2</v>
      </c>
      <c r="N1203" s="105">
        <v>7.87159697423492E-3</v>
      </c>
      <c r="O1203" s="102">
        <v>205</v>
      </c>
      <c r="P1203" s="102">
        <v>2254.9999987590127</v>
      </c>
      <c r="Q1203" s="98" t="s">
        <v>56</v>
      </c>
      <c r="R1203" s="98" t="s">
        <v>78</v>
      </c>
      <c r="S1203" s="98" t="s">
        <v>1612</v>
      </c>
      <c r="T1203" s="31"/>
    </row>
    <row r="1204" spans="1:20" ht="15.75" x14ac:dyDescent="0.25">
      <c r="A1204" s="17">
        <v>1204</v>
      </c>
      <c r="B1204" s="18"/>
      <c r="C1204" s="29"/>
      <c r="D1204" s="30"/>
      <c r="E1204" s="98" t="s">
        <v>1611</v>
      </c>
      <c r="F1204" s="98" t="s">
        <v>990</v>
      </c>
      <c r="G1204" s="98" t="s">
        <v>54</v>
      </c>
      <c r="H1204" s="98" t="s">
        <v>257</v>
      </c>
      <c r="I1204" s="99">
        <v>45696.989583333336</v>
      </c>
      <c r="J1204" s="100">
        <v>45696.989583333336</v>
      </c>
      <c r="K1204" s="99">
        <v>45696.997916666667</v>
      </c>
      <c r="L1204" s="100">
        <v>45696.997916666667</v>
      </c>
      <c r="M1204" s="101">
        <v>9.9527704158372809E-2</v>
      </c>
      <c r="N1204" s="105">
        <v>8.2939753484621587E-3</v>
      </c>
      <c r="O1204" s="102">
        <v>216</v>
      </c>
      <c r="P1204" s="102">
        <v>2591.999999396503</v>
      </c>
      <c r="Q1204" s="98" t="s">
        <v>56</v>
      </c>
      <c r="R1204" s="98" t="s">
        <v>78</v>
      </c>
      <c r="S1204" s="98" t="s">
        <v>1612</v>
      </c>
      <c r="T1204" s="31"/>
    </row>
    <row r="1205" spans="1:20" ht="15.75" x14ac:dyDescent="0.25">
      <c r="A1205" s="17">
        <v>1205</v>
      </c>
      <c r="B1205" s="18"/>
      <c r="C1205" s="29"/>
      <c r="D1205" s="30"/>
      <c r="E1205" s="98" t="s">
        <v>1611</v>
      </c>
      <c r="F1205" s="98" t="s">
        <v>990</v>
      </c>
      <c r="G1205" s="98" t="s">
        <v>54</v>
      </c>
      <c r="H1205" s="98" t="s">
        <v>414</v>
      </c>
      <c r="I1205" s="99">
        <v>45696.989583333336</v>
      </c>
      <c r="J1205" s="100">
        <v>45696.989583333336</v>
      </c>
      <c r="K1205" s="99">
        <v>45696.995138888888</v>
      </c>
      <c r="L1205" s="100">
        <v>45696.995138888888</v>
      </c>
      <c r="M1205" s="101">
        <v>3.0718427195963966E-4</v>
      </c>
      <c r="N1205" s="105">
        <v>3.8398034020658145E-5</v>
      </c>
      <c r="O1205" s="102">
        <v>1</v>
      </c>
      <c r="P1205" s="102">
        <v>7.9999999946448952</v>
      </c>
      <c r="Q1205" s="98" t="s">
        <v>56</v>
      </c>
      <c r="R1205" s="98" t="s">
        <v>78</v>
      </c>
      <c r="S1205" s="98" t="s">
        <v>1612</v>
      </c>
      <c r="T1205" s="31"/>
    </row>
    <row r="1206" spans="1:20" ht="15.75" x14ac:dyDescent="0.25">
      <c r="A1206" s="17">
        <v>1206</v>
      </c>
      <c r="B1206" s="18"/>
      <c r="C1206" s="29"/>
      <c r="D1206" s="30"/>
      <c r="E1206" s="98">
        <v>148093</v>
      </c>
      <c r="F1206" s="98" t="s">
        <v>1613</v>
      </c>
      <c r="G1206" s="98" t="s">
        <v>54</v>
      </c>
      <c r="H1206" s="98" t="s">
        <v>235</v>
      </c>
      <c r="I1206" s="99">
        <v>45697.775000000001</v>
      </c>
      <c r="J1206" s="100">
        <v>45697.775000000001</v>
      </c>
      <c r="K1206" s="99">
        <v>45697.888888888891</v>
      </c>
      <c r="L1206" s="100">
        <v>45697.888888888891</v>
      </c>
      <c r="M1206" s="101">
        <v>0.15113466190552502</v>
      </c>
      <c r="N1206" s="105">
        <v>9.2155281649579542E-4</v>
      </c>
      <c r="O1206" s="102">
        <v>24</v>
      </c>
      <c r="P1206" s="102">
        <v>3936.0000000055879</v>
      </c>
      <c r="Q1206" s="98" t="s">
        <v>56</v>
      </c>
      <c r="R1206" s="98" t="s">
        <v>78</v>
      </c>
      <c r="S1206" s="98" t="s">
        <v>355</v>
      </c>
      <c r="T1206" s="31"/>
    </row>
    <row r="1207" spans="1:20" ht="15.75" x14ac:dyDescent="0.25">
      <c r="A1207" s="17">
        <v>1207</v>
      </c>
      <c r="B1207" s="18"/>
      <c r="C1207" s="29"/>
      <c r="D1207" s="30"/>
      <c r="E1207" s="98">
        <v>148378</v>
      </c>
      <c r="F1207" s="98" t="s">
        <v>1614</v>
      </c>
      <c r="G1207" s="98" t="s">
        <v>54</v>
      </c>
      <c r="H1207" s="98" t="s">
        <v>140</v>
      </c>
      <c r="I1207" s="99">
        <v>45698.321527777778</v>
      </c>
      <c r="J1207" s="100">
        <v>45698.321527777778</v>
      </c>
      <c r="K1207" s="99">
        <v>45698.390972222223</v>
      </c>
      <c r="L1207" s="100">
        <v>45698.390972222223</v>
      </c>
      <c r="M1207" s="101">
        <v>7.6796068042210314E-2</v>
      </c>
      <c r="N1207" s="105">
        <v>7.6796068041316281E-4</v>
      </c>
      <c r="O1207" s="102">
        <v>20</v>
      </c>
      <c r="P1207" s="102">
        <v>2000.0000000232831</v>
      </c>
      <c r="Q1207" s="98" t="s">
        <v>56</v>
      </c>
      <c r="R1207" s="98" t="s">
        <v>57</v>
      </c>
      <c r="S1207" s="98" t="s">
        <v>330</v>
      </c>
      <c r="T1207" s="31"/>
    </row>
    <row r="1208" spans="1:20" ht="15.75" x14ac:dyDescent="0.25">
      <c r="A1208" s="17">
        <v>1208</v>
      </c>
      <c r="B1208" s="18"/>
      <c r="C1208" s="29"/>
      <c r="D1208" s="30"/>
      <c r="E1208" s="98">
        <v>3515</v>
      </c>
      <c r="F1208" s="98" t="s">
        <v>1615</v>
      </c>
      <c r="G1208" s="98" t="s">
        <v>73</v>
      </c>
      <c r="H1208" s="98" t="s">
        <v>62</v>
      </c>
      <c r="I1208" s="99">
        <v>45699.28125</v>
      </c>
      <c r="J1208" s="100">
        <v>45699.28125</v>
      </c>
      <c r="K1208" s="99">
        <v>45699.731249999997</v>
      </c>
      <c r="L1208" s="100">
        <v>45699.731249999997</v>
      </c>
      <c r="M1208" s="101">
        <v>2.695541982915561E-2</v>
      </c>
      <c r="N1208" s="101">
        <v>2.6955419882502017E-2</v>
      </c>
      <c r="O1208" s="102">
        <v>702</v>
      </c>
      <c r="P1208" s="102">
        <v>701.99999861069955</v>
      </c>
      <c r="Q1208" s="98" t="s">
        <v>19</v>
      </c>
      <c r="R1208" s="98" t="s">
        <v>19</v>
      </c>
      <c r="S1208" s="98" t="s">
        <v>1616</v>
      </c>
      <c r="T1208" s="31"/>
    </row>
    <row r="1209" spans="1:20" ht="15.75" x14ac:dyDescent="0.25">
      <c r="A1209" s="17">
        <v>1209</v>
      </c>
      <c r="B1209" s="18"/>
      <c r="C1209" s="29"/>
      <c r="D1209" s="30"/>
      <c r="E1209" s="98" t="s">
        <v>1617</v>
      </c>
      <c r="F1209" s="98" t="s">
        <v>414</v>
      </c>
      <c r="G1209" s="98" t="s">
        <v>54</v>
      </c>
      <c r="H1209" s="98" t="s">
        <v>257</v>
      </c>
      <c r="I1209" s="99">
        <v>45699.318749999999</v>
      </c>
      <c r="J1209" s="100">
        <v>45699.318749999999</v>
      </c>
      <c r="K1209" s="99">
        <v>45699.324999999997</v>
      </c>
      <c r="L1209" s="100">
        <v>45699.324999999997</v>
      </c>
      <c r="M1209" s="101">
        <v>7.4645778118779607E-2</v>
      </c>
      <c r="N1209" s="105">
        <v>8.2939753484621587E-3</v>
      </c>
      <c r="O1209" s="102">
        <v>216</v>
      </c>
      <c r="P1209" s="102">
        <v>1943.9999995473772</v>
      </c>
      <c r="Q1209" s="98" t="s">
        <v>56</v>
      </c>
      <c r="R1209" s="98" t="s">
        <v>63</v>
      </c>
      <c r="S1209" s="98" t="s">
        <v>1618</v>
      </c>
      <c r="T1209" s="31"/>
    </row>
    <row r="1210" spans="1:20" ht="15.75" x14ac:dyDescent="0.25">
      <c r="A1210" s="17">
        <v>1210</v>
      </c>
      <c r="B1210" s="18"/>
      <c r="C1210" s="29"/>
      <c r="D1210" s="30"/>
      <c r="E1210" s="98" t="s">
        <v>1617</v>
      </c>
      <c r="F1210" s="98" t="s">
        <v>414</v>
      </c>
      <c r="G1210" s="98" t="s">
        <v>54</v>
      </c>
      <c r="H1210" s="98" t="s">
        <v>1794</v>
      </c>
      <c r="I1210" s="99">
        <v>45699.318749999999</v>
      </c>
      <c r="J1210" s="100">
        <v>45699.318749999999</v>
      </c>
      <c r="K1210" s="99">
        <v>45699.326388888891</v>
      </c>
      <c r="L1210" s="100">
        <v>45699.326388888891</v>
      </c>
      <c r="M1210" s="101">
        <v>8.6587566751406345E-2</v>
      </c>
      <c r="N1210" s="105">
        <v>7.87159697423492E-3</v>
      </c>
      <c r="O1210" s="102">
        <v>205</v>
      </c>
      <c r="P1210" s="102">
        <v>2255.0000009068754</v>
      </c>
      <c r="Q1210" s="98" t="s">
        <v>56</v>
      </c>
      <c r="R1210" s="98" t="s">
        <v>63</v>
      </c>
      <c r="S1210" s="98" t="s">
        <v>1618</v>
      </c>
      <c r="T1210" s="31"/>
    </row>
    <row r="1211" spans="1:20" ht="15.75" x14ac:dyDescent="0.25">
      <c r="A1211" s="17">
        <v>1211</v>
      </c>
      <c r="B1211" s="18"/>
      <c r="C1211" s="29"/>
      <c r="D1211" s="30"/>
      <c r="E1211" s="98" t="s">
        <v>1617</v>
      </c>
      <c r="F1211" s="98" t="s">
        <v>414</v>
      </c>
      <c r="G1211" s="98" t="s">
        <v>54</v>
      </c>
      <c r="H1211" s="98" t="s">
        <v>391</v>
      </c>
      <c r="I1211" s="99">
        <v>45699.318749999999</v>
      </c>
      <c r="J1211" s="100">
        <v>45699.318749999999</v>
      </c>
      <c r="K1211" s="99">
        <v>45699.326388888891</v>
      </c>
      <c r="L1211" s="100">
        <v>45699.326388888891</v>
      </c>
      <c r="M1211" s="101">
        <v>3.5479783449356747E-2</v>
      </c>
      <c r="N1211" s="105">
        <v>3.225434857735284E-3</v>
      </c>
      <c r="O1211" s="102">
        <v>84</v>
      </c>
      <c r="P1211" s="102">
        <v>924.00000037159771</v>
      </c>
      <c r="Q1211" s="98" t="s">
        <v>56</v>
      </c>
      <c r="R1211" s="98" t="s">
        <v>63</v>
      </c>
      <c r="S1211" s="98" t="s">
        <v>1618</v>
      </c>
      <c r="T1211" s="31"/>
    </row>
    <row r="1212" spans="1:20" ht="15.75" x14ac:dyDescent="0.25">
      <c r="A1212" s="17">
        <v>1212</v>
      </c>
      <c r="B1212" s="18"/>
      <c r="C1212" s="29"/>
      <c r="D1212" s="30"/>
      <c r="E1212" s="98" t="s">
        <v>1617</v>
      </c>
      <c r="F1212" s="98" t="s">
        <v>414</v>
      </c>
      <c r="G1212" s="98" t="s">
        <v>54</v>
      </c>
      <c r="H1212" s="98" t="s">
        <v>70</v>
      </c>
      <c r="I1212" s="99">
        <v>45699.318749999999</v>
      </c>
      <c r="J1212" s="100">
        <v>45699.318749999999</v>
      </c>
      <c r="K1212" s="99">
        <v>45699.326388888891</v>
      </c>
      <c r="L1212" s="100">
        <v>45699.326388888891</v>
      </c>
      <c r="M1212" s="101">
        <v>6.1667242661977199E-2</v>
      </c>
      <c r="N1212" s="105">
        <v>5.6061129670160886E-3</v>
      </c>
      <c r="O1212" s="102">
        <v>146</v>
      </c>
      <c r="P1212" s="102">
        <v>1606.0000006458722</v>
      </c>
      <c r="Q1212" s="98" t="s">
        <v>56</v>
      </c>
      <c r="R1212" s="98" t="s">
        <v>63</v>
      </c>
      <c r="S1212" s="98" t="s">
        <v>1618</v>
      </c>
      <c r="T1212" s="31"/>
    </row>
    <row r="1213" spans="1:20" ht="15.75" x14ac:dyDescent="0.25">
      <c r="A1213" s="17">
        <v>1213</v>
      </c>
      <c r="B1213" s="18"/>
      <c r="C1213" s="29"/>
      <c r="D1213" s="30"/>
      <c r="E1213" s="98">
        <v>3498</v>
      </c>
      <c r="F1213" s="98" t="s">
        <v>399</v>
      </c>
      <c r="G1213" s="98" t="s">
        <v>54</v>
      </c>
      <c r="H1213" s="98" t="s">
        <v>510</v>
      </c>
      <c r="I1213" s="99">
        <v>45699.330555555556</v>
      </c>
      <c r="J1213" s="100">
        <v>45699.330555555556</v>
      </c>
      <c r="K1213" s="99">
        <v>45699.605555555558</v>
      </c>
      <c r="L1213" s="100">
        <v>45699.605555555558</v>
      </c>
      <c r="M1213" s="101">
        <v>0.360787927653759</v>
      </c>
      <c r="N1213" s="105">
        <v>1.7279115309296164E-3</v>
      </c>
      <c r="O1213" s="102">
        <v>45</v>
      </c>
      <c r="P1213" s="102">
        <v>5164.3128670904734</v>
      </c>
      <c r="Q1213" s="98" t="s">
        <v>56</v>
      </c>
      <c r="R1213" s="98" t="s">
        <v>63</v>
      </c>
      <c r="S1213" s="98" t="s">
        <v>1619</v>
      </c>
      <c r="T1213" s="31"/>
    </row>
    <row r="1214" spans="1:20" ht="15.75" x14ac:dyDescent="0.25">
      <c r="A1214" s="17">
        <v>1214</v>
      </c>
      <c r="B1214" s="18"/>
      <c r="C1214" s="29"/>
      <c r="D1214" s="30"/>
      <c r="E1214" s="98">
        <v>30005</v>
      </c>
      <c r="F1214" s="98" t="s">
        <v>1620</v>
      </c>
      <c r="G1214" s="98" t="s">
        <v>54</v>
      </c>
      <c r="H1214" s="98" t="s">
        <v>1621</v>
      </c>
      <c r="I1214" s="99">
        <v>45699.35</v>
      </c>
      <c r="J1214" s="100">
        <v>45699.35</v>
      </c>
      <c r="K1214" s="99">
        <v>45699.836805555555</v>
      </c>
      <c r="L1214" s="100">
        <v>45699.836805555555</v>
      </c>
      <c r="M1214" s="101">
        <v>1.3170525669774141E-2</v>
      </c>
      <c r="N1214" s="105">
        <v>3.0718427216526516E-4</v>
      </c>
      <c r="O1214" s="102">
        <v>8</v>
      </c>
      <c r="P1214" s="102">
        <v>343.00000001792796</v>
      </c>
      <c r="Q1214" s="98" t="s">
        <v>56</v>
      </c>
      <c r="R1214" s="98" t="s">
        <v>67</v>
      </c>
      <c r="S1214" s="98" t="s">
        <v>1605</v>
      </c>
      <c r="T1214" s="31"/>
    </row>
    <row r="1215" spans="1:20" ht="15.75" x14ac:dyDescent="0.25">
      <c r="A1215" s="17">
        <v>1215</v>
      </c>
      <c r="B1215" s="18"/>
      <c r="C1215" s="29"/>
      <c r="D1215" s="30"/>
      <c r="E1215" s="98" t="s">
        <v>1622</v>
      </c>
      <c r="F1215" s="98" t="s">
        <v>399</v>
      </c>
      <c r="G1215" s="98" t="s">
        <v>54</v>
      </c>
      <c r="H1215" s="98" t="s">
        <v>510</v>
      </c>
      <c r="I1215" s="99">
        <v>45699.640277777777</v>
      </c>
      <c r="J1215" s="100">
        <v>45699.640277777777</v>
      </c>
      <c r="K1215" s="99">
        <v>45699.642361111109</v>
      </c>
      <c r="L1215" s="100">
        <v>45699.642361111109</v>
      </c>
      <c r="M1215" s="101">
        <v>0.15320815570675445</v>
      </c>
      <c r="N1215" s="101">
        <v>5.1069385247475327E-2</v>
      </c>
      <c r="O1215" s="102">
        <v>1330</v>
      </c>
      <c r="P1215" s="102">
        <v>0</v>
      </c>
      <c r="Q1215" s="98" t="s">
        <v>19</v>
      </c>
      <c r="R1215" s="98" t="s">
        <v>19</v>
      </c>
      <c r="S1215" s="98" t="s">
        <v>1576</v>
      </c>
      <c r="T1215" s="31"/>
    </row>
    <row r="1216" spans="1:20" ht="15.75" x14ac:dyDescent="0.25">
      <c r="A1216" s="17">
        <v>1216</v>
      </c>
      <c r="B1216" s="18"/>
      <c r="C1216" s="29"/>
      <c r="D1216" s="30"/>
      <c r="E1216" s="98">
        <v>30010</v>
      </c>
      <c r="F1216" s="98" t="s">
        <v>1623</v>
      </c>
      <c r="G1216" s="98" t="s">
        <v>54</v>
      </c>
      <c r="H1216" s="98" t="s">
        <v>93</v>
      </c>
      <c r="I1216" s="99">
        <v>45699.924305555556</v>
      </c>
      <c r="J1216" s="100">
        <v>45699.924305555556</v>
      </c>
      <c r="K1216" s="99">
        <v>45699.95208333333</v>
      </c>
      <c r="L1216" s="100">
        <v>45699.95208333333</v>
      </c>
      <c r="M1216" s="101">
        <v>0.11826594476641712</v>
      </c>
      <c r="N1216" s="105">
        <v>2.956648619590677E-3</v>
      </c>
      <c r="O1216" s="102">
        <v>77</v>
      </c>
      <c r="P1216" s="102">
        <v>3079.999999551801</v>
      </c>
      <c r="Q1216" s="98" t="s">
        <v>56</v>
      </c>
      <c r="R1216" s="98" t="s">
        <v>67</v>
      </c>
      <c r="S1216" s="98" t="s">
        <v>1624</v>
      </c>
      <c r="T1216" s="31"/>
    </row>
    <row r="1217" spans="1:20" ht="15.75" x14ac:dyDescent="0.25">
      <c r="A1217" s="17">
        <v>1217</v>
      </c>
      <c r="B1217" s="18"/>
      <c r="C1217" s="29"/>
      <c r="D1217" s="30"/>
      <c r="E1217" s="98">
        <v>3495</v>
      </c>
      <c r="F1217" s="98" t="s">
        <v>1625</v>
      </c>
      <c r="G1217" s="98" t="s">
        <v>73</v>
      </c>
      <c r="H1217" s="98" t="s">
        <v>110</v>
      </c>
      <c r="I1217" s="99">
        <v>45700.377083333333</v>
      </c>
      <c r="J1217" s="100">
        <v>45700.377083333333</v>
      </c>
      <c r="K1217" s="99">
        <v>45700.545138888891</v>
      </c>
      <c r="L1217" s="100">
        <v>45700.545138888891</v>
      </c>
      <c r="M1217" s="101">
        <v>0.13009253926361691</v>
      </c>
      <c r="N1217" s="101">
        <v>5.3757247628921396E-4</v>
      </c>
      <c r="O1217" s="102">
        <v>14</v>
      </c>
      <c r="P1217" s="102">
        <v>3388.0000000423752</v>
      </c>
      <c r="Q1217" s="98" t="s">
        <v>19</v>
      </c>
      <c r="R1217" s="98" t="s">
        <v>19</v>
      </c>
      <c r="S1217" s="98" t="s">
        <v>1626</v>
      </c>
      <c r="T1217" s="31"/>
    </row>
    <row r="1218" spans="1:20" ht="15.75" x14ac:dyDescent="0.25">
      <c r="A1218" s="17">
        <v>1218</v>
      </c>
      <c r="B1218" s="18"/>
      <c r="C1218" s="29"/>
      <c r="D1218" s="30"/>
      <c r="E1218" s="98">
        <v>149956</v>
      </c>
      <c r="F1218" s="98" t="s">
        <v>1627</v>
      </c>
      <c r="G1218" s="98" t="s">
        <v>54</v>
      </c>
      <c r="H1218" s="98" t="s">
        <v>447</v>
      </c>
      <c r="I1218" s="99">
        <v>45700.736111111109</v>
      </c>
      <c r="J1218" s="100">
        <v>45700.736111111109</v>
      </c>
      <c r="K1218" s="99">
        <v>45700.791666666664</v>
      </c>
      <c r="L1218" s="100">
        <v>45700.791666666664</v>
      </c>
      <c r="M1218" s="101">
        <v>3.3790269937687453E-2</v>
      </c>
      <c r="N1218" s="105">
        <v>4.2237837422723958E-4</v>
      </c>
      <c r="O1218" s="102">
        <v>11</v>
      </c>
      <c r="P1218" s="102">
        <v>879.99999998719431</v>
      </c>
      <c r="Q1218" s="98" t="s">
        <v>56</v>
      </c>
      <c r="R1218" s="98" t="s">
        <v>78</v>
      </c>
      <c r="S1218" s="98" t="s">
        <v>355</v>
      </c>
      <c r="T1218" s="31"/>
    </row>
    <row r="1219" spans="1:20" ht="15.75" x14ac:dyDescent="0.25">
      <c r="A1219" s="17">
        <v>1219</v>
      </c>
      <c r="B1219" s="18"/>
      <c r="C1219" s="29"/>
      <c r="D1219" s="30"/>
      <c r="E1219" s="98">
        <v>30015</v>
      </c>
      <c r="F1219" s="98" t="s">
        <v>1628</v>
      </c>
      <c r="G1219" s="98" t="s">
        <v>54</v>
      </c>
      <c r="H1219" s="98" t="s">
        <v>90</v>
      </c>
      <c r="I1219" s="99">
        <v>45701.571527777778</v>
      </c>
      <c r="J1219" s="100">
        <v>45701.571527777778</v>
      </c>
      <c r="K1219" s="99">
        <v>45701.688194444447</v>
      </c>
      <c r="L1219" s="100">
        <v>45701.688194444447</v>
      </c>
      <c r="M1219" s="101">
        <v>0.6250431977634372</v>
      </c>
      <c r="N1219" s="105">
        <v>1.7240717275275506E-2</v>
      </c>
      <c r="O1219" s="102">
        <v>449</v>
      </c>
      <c r="P1219" s="102">
        <v>16277.999999353196</v>
      </c>
      <c r="Q1219" s="98" t="s">
        <v>56</v>
      </c>
      <c r="R1219" s="98" t="s">
        <v>176</v>
      </c>
      <c r="S1219" s="98" t="s">
        <v>1629</v>
      </c>
      <c r="T1219" s="31"/>
    </row>
    <row r="1220" spans="1:20" ht="15.75" x14ac:dyDescent="0.25">
      <c r="A1220" s="17">
        <v>1220</v>
      </c>
      <c r="B1220" s="18"/>
      <c r="C1220" s="29"/>
      <c r="D1220" s="30"/>
      <c r="E1220" s="98">
        <v>3501</v>
      </c>
      <c r="F1220" s="98" t="s">
        <v>1630</v>
      </c>
      <c r="G1220" s="98" t="s">
        <v>54</v>
      </c>
      <c r="H1220" s="98" t="s">
        <v>517</v>
      </c>
      <c r="I1220" s="99">
        <v>45701.603472222225</v>
      </c>
      <c r="J1220" s="100">
        <v>45701.603472222225</v>
      </c>
      <c r="K1220" s="99">
        <v>45701.604166666664</v>
      </c>
      <c r="L1220" s="100">
        <v>45701.604166666664</v>
      </c>
      <c r="M1220" s="101">
        <v>1.8200667994424088E-2</v>
      </c>
      <c r="N1220" s="101">
        <v>1.820066812579196E-2</v>
      </c>
      <c r="O1220" s="102">
        <v>474</v>
      </c>
      <c r="P1220" s="102">
        <v>0</v>
      </c>
      <c r="Q1220" s="98" t="s">
        <v>19</v>
      </c>
      <c r="R1220" s="98" t="s">
        <v>19</v>
      </c>
      <c r="S1220" s="98" t="s">
        <v>1296</v>
      </c>
      <c r="T1220" s="31"/>
    </row>
    <row r="1221" spans="1:20" ht="15.75" x14ac:dyDescent="0.25">
      <c r="A1221" s="17">
        <v>1221</v>
      </c>
      <c r="B1221" s="18"/>
      <c r="C1221" s="29"/>
      <c r="D1221" s="30"/>
      <c r="E1221" s="98" t="s">
        <v>1631</v>
      </c>
      <c r="F1221" s="98" t="s">
        <v>210</v>
      </c>
      <c r="G1221" s="98" t="s">
        <v>54</v>
      </c>
      <c r="H1221" s="98" t="s">
        <v>70</v>
      </c>
      <c r="I1221" s="99">
        <v>45702.376388888886</v>
      </c>
      <c r="J1221" s="100">
        <v>45702.376388888886</v>
      </c>
      <c r="K1221" s="99">
        <v>45702.529166666667</v>
      </c>
      <c r="L1221" s="100">
        <v>45702.529166666667</v>
      </c>
      <c r="M1221" s="101">
        <v>0.41730983374502378</v>
      </c>
      <c r="N1221" s="101">
        <v>2.0350958030948816E-3</v>
      </c>
      <c r="O1221" s="102">
        <v>53</v>
      </c>
      <c r="P1221" s="102">
        <v>10868.000000221655</v>
      </c>
      <c r="Q1221" s="98" t="s">
        <v>19</v>
      </c>
      <c r="R1221" s="98" t="s">
        <v>19</v>
      </c>
      <c r="S1221" s="98" t="s">
        <v>1632</v>
      </c>
      <c r="T1221" s="31"/>
    </row>
    <row r="1222" spans="1:20" ht="15.75" x14ac:dyDescent="0.25">
      <c r="A1222" s="17">
        <v>1222</v>
      </c>
      <c r="B1222" s="18"/>
      <c r="C1222" s="29"/>
      <c r="D1222" s="30"/>
      <c r="E1222" s="98">
        <v>151086</v>
      </c>
      <c r="F1222" s="98" t="s">
        <v>1633</v>
      </c>
      <c r="G1222" s="98" t="s">
        <v>54</v>
      </c>
      <c r="H1222" s="98" t="s">
        <v>150</v>
      </c>
      <c r="I1222" s="99">
        <v>45702.428472222222</v>
      </c>
      <c r="J1222" s="100">
        <v>45702.428472222222</v>
      </c>
      <c r="K1222" s="99">
        <v>45702.513888888891</v>
      </c>
      <c r="L1222" s="100">
        <v>45702.513888888891</v>
      </c>
      <c r="M1222" s="101">
        <v>1.4168874553944702E-2</v>
      </c>
      <c r="N1222" s="105">
        <v>1.1519410206197443E-4</v>
      </c>
      <c r="O1222" s="102">
        <v>3</v>
      </c>
      <c r="P1222" s="102">
        <v>369.0000000083819</v>
      </c>
      <c r="Q1222" s="98" t="s">
        <v>56</v>
      </c>
      <c r="R1222" s="98" t="s">
        <v>78</v>
      </c>
      <c r="S1222" s="98" t="s">
        <v>355</v>
      </c>
      <c r="T1222" s="31"/>
    </row>
    <row r="1223" spans="1:20" ht="15.75" x14ac:dyDescent="0.25">
      <c r="A1223" s="17">
        <v>1223</v>
      </c>
      <c r="B1223" s="18"/>
      <c r="C1223" s="29"/>
      <c r="D1223" s="30"/>
      <c r="E1223" s="98">
        <v>150887</v>
      </c>
      <c r="F1223" s="98" t="s">
        <v>1634</v>
      </c>
      <c r="G1223" s="98" t="s">
        <v>54</v>
      </c>
      <c r="H1223" s="98" t="s">
        <v>87</v>
      </c>
      <c r="I1223" s="99">
        <v>45702.863888888889</v>
      </c>
      <c r="J1223" s="100">
        <v>45702.863888888889</v>
      </c>
      <c r="K1223" s="99">
        <v>45703.006944444445</v>
      </c>
      <c r="L1223" s="100">
        <v>45703.006944444445</v>
      </c>
      <c r="M1223" s="101">
        <v>8.7009945091204716E-2</v>
      </c>
      <c r="N1223" s="105">
        <v>4.2237837422723958E-4</v>
      </c>
      <c r="O1223" s="102">
        <v>11</v>
      </c>
      <c r="P1223" s="102">
        <v>2266.0000000102445</v>
      </c>
      <c r="Q1223" s="98" t="s">
        <v>56</v>
      </c>
      <c r="R1223" s="98" t="s">
        <v>137</v>
      </c>
      <c r="S1223" s="98" t="s">
        <v>355</v>
      </c>
      <c r="T1223" s="31"/>
    </row>
    <row r="1224" spans="1:20" ht="15.75" x14ac:dyDescent="0.25">
      <c r="A1224" s="17">
        <v>1224</v>
      </c>
      <c r="B1224" s="18"/>
      <c r="C1224" s="29"/>
      <c r="D1224" s="30"/>
      <c r="E1224" s="98">
        <v>152519</v>
      </c>
      <c r="F1224" s="98" t="s">
        <v>1635</v>
      </c>
      <c r="G1224" s="98" t="s">
        <v>54</v>
      </c>
      <c r="H1224" s="98" t="s">
        <v>83</v>
      </c>
      <c r="I1224" s="99">
        <v>45704.311805555553</v>
      </c>
      <c r="J1224" s="100">
        <v>45704.311805555553</v>
      </c>
      <c r="K1224" s="99">
        <v>45704.395833333336</v>
      </c>
      <c r="L1224" s="100">
        <v>45704.395833333336</v>
      </c>
      <c r="M1224" s="101">
        <v>2.323081058379451E-2</v>
      </c>
      <c r="N1224" s="105">
        <v>1.919901701032907E-4</v>
      </c>
      <c r="O1224" s="102">
        <v>5</v>
      </c>
      <c r="P1224" s="102">
        <v>605.00000003376044</v>
      </c>
      <c r="Q1224" s="98" t="s">
        <v>56</v>
      </c>
      <c r="R1224" s="98" t="s">
        <v>78</v>
      </c>
      <c r="S1224" s="98" t="s">
        <v>330</v>
      </c>
      <c r="T1224" s="31"/>
    </row>
    <row r="1225" spans="1:20" ht="15.75" x14ac:dyDescent="0.25">
      <c r="A1225" s="17">
        <v>1225</v>
      </c>
      <c r="B1225" s="18"/>
      <c r="C1225" s="29"/>
      <c r="D1225" s="30"/>
      <c r="E1225" s="98">
        <v>3509</v>
      </c>
      <c r="F1225" s="98" t="s">
        <v>1636</v>
      </c>
      <c r="G1225" s="98" t="s">
        <v>54</v>
      </c>
      <c r="H1225" s="98" t="s">
        <v>514</v>
      </c>
      <c r="I1225" s="99">
        <v>45704.354861111111</v>
      </c>
      <c r="J1225" s="100">
        <v>45704.354861111111</v>
      </c>
      <c r="K1225" s="99">
        <v>45704.520833333336</v>
      </c>
      <c r="L1225" s="100">
        <v>45704.520833333336</v>
      </c>
      <c r="M1225" s="101">
        <v>0.68828475983102544</v>
      </c>
      <c r="N1225" s="101">
        <v>2.8798525515493605E-3</v>
      </c>
      <c r="O1225" s="102">
        <v>75</v>
      </c>
      <c r="P1225" s="102">
        <v>8994.8983413453825</v>
      </c>
      <c r="Q1225" s="98" t="s">
        <v>19</v>
      </c>
      <c r="R1225" s="98" t="s">
        <v>19</v>
      </c>
      <c r="S1225" s="98" t="s">
        <v>1637</v>
      </c>
      <c r="T1225" s="31"/>
    </row>
    <row r="1226" spans="1:20" ht="15.75" x14ac:dyDescent="0.25">
      <c r="A1226" s="17">
        <v>1226</v>
      </c>
      <c r="B1226" s="18"/>
      <c r="C1226" s="29"/>
      <c r="D1226" s="30"/>
      <c r="E1226" s="98">
        <v>30058</v>
      </c>
      <c r="F1226" s="98" t="s">
        <v>741</v>
      </c>
      <c r="G1226" s="98" t="s">
        <v>54</v>
      </c>
      <c r="H1226" s="98" t="s">
        <v>96</v>
      </c>
      <c r="I1226" s="99">
        <v>45704.367361111108</v>
      </c>
      <c r="J1226" s="100">
        <v>45704.367361111108</v>
      </c>
      <c r="K1226" s="99">
        <v>45704.413888888892</v>
      </c>
      <c r="L1226" s="100">
        <v>45704.413888888892</v>
      </c>
      <c r="M1226" s="101">
        <v>3.6017355916133545E-2</v>
      </c>
      <c r="N1226" s="105">
        <v>5.3757247628921396E-4</v>
      </c>
      <c r="O1226" s="102">
        <v>14</v>
      </c>
      <c r="P1226" s="102">
        <v>938.0000001238659</v>
      </c>
      <c r="Q1226" s="98" t="s">
        <v>56</v>
      </c>
      <c r="R1226" s="98" t="s">
        <v>67</v>
      </c>
      <c r="S1226" s="98" t="s">
        <v>1638</v>
      </c>
      <c r="T1226" s="31"/>
    </row>
    <row r="1227" spans="1:20" ht="15.75" x14ac:dyDescent="0.25">
      <c r="A1227" s="17">
        <v>1227</v>
      </c>
      <c r="B1227" s="18"/>
      <c r="C1227" s="29"/>
      <c r="D1227" s="30"/>
      <c r="E1227" s="98">
        <v>153233</v>
      </c>
      <c r="F1227" s="98" t="s">
        <v>1639</v>
      </c>
      <c r="G1227" s="98" t="s">
        <v>54</v>
      </c>
      <c r="H1227" s="98" t="s">
        <v>70</v>
      </c>
      <c r="I1227" s="99">
        <v>45705.356249999997</v>
      </c>
      <c r="J1227" s="100">
        <v>45705.356249999997</v>
      </c>
      <c r="K1227" s="99">
        <v>45705.416666666664</v>
      </c>
      <c r="L1227" s="100">
        <v>45705.416666666664</v>
      </c>
      <c r="M1227" s="101">
        <v>1.3362515839296317E-2</v>
      </c>
      <c r="N1227" s="105">
        <v>1.5359213608263258E-4</v>
      </c>
      <c r="O1227" s="102">
        <v>4</v>
      </c>
      <c r="P1227" s="102">
        <v>348.00000000279397</v>
      </c>
      <c r="Q1227" s="98" t="s">
        <v>56</v>
      </c>
      <c r="R1227" s="98" t="s">
        <v>78</v>
      </c>
      <c r="S1227" s="98" t="s">
        <v>330</v>
      </c>
      <c r="T1227" s="31"/>
    </row>
    <row r="1228" spans="1:20" ht="15.75" x14ac:dyDescent="0.25">
      <c r="A1228" s="17">
        <v>1228</v>
      </c>
      <c r="B1228" s="18"/>
      <c r="C1228" s="29"/>
      <c r="D1228" s="30"/>
      <c r="E1228" s="98">
        <v>30022</v>
      </c>
      <c r="F1228" s="98" t="s">
        <v>1640</v>
      </c>
      <c r="G1228" s="98" t="s">
        <v>54</v>
      </c>
      <c r="H1228" s="98" t="s">
        <v>266</v>
      </c>
      <c r="I1228" s="99">
        <v>45705.427777777775</v>
      </c>
      <c r="J1228" s="100">
        <v>45705.427777777775</v>
      </c>
      <c r="K1228" s="99">
        <v>45705.462500000001</v>
      </c>
      <c r="L1228" s="100">
        <v>45705.462500000001</v>
      </c>
      <c r="M1228" s="101">
        <v>9.2155281660307828E-2</v>
      </c>
      <c r="N1228" s="105">
        <v>1.8431056329915908E-3</v>
      </c>
      <c r="O1228" s="102">
        <v>48</v>
      </c>
      <c r="P1228" s="102">
        <v>2400.0000002793968</v>
      </c>
      <c r="Q1228" s="98" t="s">
        <v>56</v>
      </c>
      <c r="R1228" s="98" t="s">
        <v>113</v>
      </c>
      <c r="S1228" s="98" t="s">
        <v>1641</v>
      </c>
      <c r="T1228" s="31"/>
    </row>
    <row r="1229" spans="1:20" ht="15.75" x14ac:dyDescent="0.25">
      <c r="A1229" s="17">
        <v>1229</v>
      </c>
      <c r="B1229" s="18"/>
      <c r="C1229" s="29"/>
      <c r="D1229" s="30"/>
      <c r="E1229" s="98">
        <v>30024</v>
      </c>
      <c r="F1229" s="98" t="s">
        <v>1642</v>
      </c>
      <c r="G1229" s="98" t="s">
        <v>54</v>
      </c>
      <c r="H1229" s="98" t="s">
        <v>266</v>
      </c>
      <c r="I1229" s="99">
        <v>45705.586111111108</v>
      </c>
      <c r="J1229" s="100">
        <v>45705.586111111108</v>
      </c>
      <c r="K1229" s="99">
        <v>45705.711805555555</v>
      </c>
      <c r="L1229" s="100">
        <v>45705.711805555555</v>
      </c>
      <c r="M1229" s="101">
        <v>0.33360211957748576</v>
      </c>
      <c r="N1229" s="105">
        <v>1.8431056329915908E-3</v>
      </c>
      <c r="O1229" s="102">
        <v>48</v>
      </c>
      <c r="P1229" s="102">
        <v>8688.0000001564622</v>
      </c>
      <c r="Q1229" s="98" t="s">
        <v>56</v>
      </c>
      <c r="R1229" s="98" t="s">
        <v>113</v>
      </c>
      <c r="S1229" s="98" t="s">
        <v>1643</v>
      </c>
      <c r="T1229" s="31"/>
    </row>
    <row r="1230" spans="1:20" ht="15.75" x14ac:dyDescent="0.25">
      <c r="A1230" s="17">
        <v>1230</v>
      </c>
      <c r="B1230" s="18"/>
      <c r="C1230" s="29"/>
      <c r="D1230" s="30"/>
      <c r="E1230" s="98">
        <v>3503</v>
      </c>
      <c r="F1230" s="98" t="s">
        <v>190</v>
      </c>
      <c r="G1230" s="98" t="s">
        <v>54</v>
      </c>
      <c r="H1230" s="98" t="s">
        <v>191</v>
      </c>
      <c r="I1230" s="99">
        <v>45706.355555555558</v>
      </c>
      <c r="J1230" s="100">
        <v>45706.355555555558</v>
      </c>
      <c r="K1230" s="99">
        <v>45706.523611111108</v>
      </c>
      <c r="L1230" s="100">
        <v>45706.523611111108</v>
      </c>
      <c r="M1230" s="101">
        <v>0.26947740274868232</v>
      </c>
      <c r="N1230" s="101">
        <v>1.1135429865990862E-3</v>
      </c>
      <c r="O1230" s="102">
        <v>29</v>
      </c>
      <c r="P1230" s="102">
        <v>3514.8126942820704</v>
      </c>
      <c r="Q1230" s="98" t="s">
        <v>19</v>
      </c>
      <c r="R1230" s="98" t="s">
        <v>19</v>
      </c>
      <c r="S1230" s="98" t="s">
        <v>1644</v>
      </c>
      <c r="T1230" s="31"/>
    </row>
    <row r="1231" spans="1:20" ht="15.75" x14ac:dyDescent="0.25">
      <c r="A1231" s="17">
        <v>1231</v>
      </c>
      <c r="B1231" s="18"/>
      <c r="C1231" s="29"/>
      <c r="D1231" s="30"/>
      <c r="E1231" s="98">
        <v>3494</v>
      </c>
      <c r="F1231" s="98" t="s">
        <v>1645</v>
      </c>
      <c r="G1231" s="98" t="s">
        <v>73</v>
      </c>
      <c r="H1231" s="98" t="s">
        <v>107</v>
      </c>
      <c r="I1231" s="99">
        <v>45706.377083333333</v>
      </c>
      <c r="J1231" s="100">
        <v>45706.377083333333</v>
      </c>
      <c r="K1231" s="99">
        <v>45706.561805555553</v>
      </c>
      <c r="L1231" s="100">
        <v>45706.561805555553</v>
      </c>
      <c r="M1231" s="101">
        <v>0.24513304918552137</v>
      </c>
      <c r="N1231" s="101">
        <v>9.2155281649579542E-4</v>
      </c>
      <c r="O1231" s="102">
        <v>24</v>
      </c>
      <c r="P1231" s="102">
        <v>3195.3175901086124</v>
      </c>
      <c r="Q1231" s="98" t="s">
        <v>19</v>
      </c>
      <c r="R1231" s="98" t="s">
        <v>19</v>
      </c>
      <c r="S1231" s="98" t="s">
        <v>1646</v>
      </c>
      <c r="T1231" s="31"/>
    </row>
    <row r="1232" spans="1:20" ht="15.75" x14ac:dyDescent="0.25">
      <c r="A1232" s="17">
        <v>1232</v>
      </c>
      <c r="B1232" s="18"/>
      <c r="C1232" s="29"/>
      <c r="D1232" s="30"/>
      <c r="E1232" s="98">
        <v>153888</v>
      </c>
      <c r="F1232" s="98" t="s">
        <v>1647</v>
      </c>
      <c r="G1232" s="98" t="s">
        <v>54</v>
      </c>
      <c r="H1232" s="98" t="s">
        <v>77</v>
      </c>
      <c r="I1232" s="99">
        <v>45706.379166666666</v>
      </c>
      <c r="J1232" s="100">
        <v>45706.379166666666</v>
      </c>
      <c r="K1232" s="99">
        <v>45706.51666666667</v>
      </c>
      <c r="L1232" s="100">
        <v>45706.51666666667</v>
      </c>
      <c r="M1232" s="101">
        <v>0.11404216104497548</v>
      </c>
      <c r="N1232" s="105">
        <v>5.7597051030987213E-4</v>
      </c>
      <c r="O1232" s="102">
        <v>15</v>
      </c>
      <c r="P1232" s="102">
        <v>2970.0000000942964</v>
      </c>
      <c r="Q1232" s="98" t="s">
        <v>56</v>
      </c>
      <c r="R1232" s="98" t="s">
        <v>67</v>
      </c>
      <c r="S1232" s="98" t="s">
        <v>330</v>
      </c>
      <c r="T1232" s="31"/>
    </row>
    <row r="1233" spans="1:20" ht="15.75" x14ac:dyDescent="0.25">
      <c r="A1233" s="17">
        <v>1233</v>
      </c>
      <c r="B1233" s="18"/>
      <c r="C1233" s="29"/>
      <c r="D1233" s="30"/>
      <c r="E1233" s="98">
        <v>30028</v>
      </c>
      <c r="F1233" s="98" t="s">
        <v>1648</v>
      </c>
      <c r="G1233" s="98" t="s">
        <v>54</v>
      </c>
      <c r="H1233" s="98" t="s">
        <v>77</v>
      </c>
      <c r="I1233" s="99">
        <v>45706.495833333334</v>
      </c>
      <c r="J1233" s="100">
        <v>45706.495833333334</v>
      </c>
      <c r="K1233" s="99">
        <v>45706.51666666667</v>
      </c>
      <c r="L1233" s="100">
        <v>45706.51666666667</v>
      </c>
      <c r="M1233" s="101">
        <v>1.7279115311307717E-2</v>
      </c>
      <c r="N1233" s="105">
        <v>5.7597051030987213E-4</v>
      </c>
      <c r="O1233" s="102">
        <v>15</v>
      </c>
      <c r="P1233" s="102">
        <v>450.00000005238689</v>
      </c>
      <c r="Q1233" s="98" t="s">
        <v>56</v>
      </c>
      <c r="R1233" s="98" t="s">
        <v>67</v>
      </c>
      <c r="S1233" s="98" t="s">
        <v>1649</v>
      </c>
      <c r="T1233" s="31"/>
    </row>
    <row r="1234" spans="1:20" ht="15.75" x14ac:dyDescent="0.25">
      <c r="A1234" s="17">
        <v>1234</v>
      </c>
      <c r="B1234" s="18"/>
      <c r="C1234" s="29"/>
      <c r="D1234" s="30"/>
      <c r="E1234" s="98">
        <v>154511</v>
      </c>
      <c r="F1234" s="98" t="s">
        <v>1650</v>
      </c>
      <c r="G1234" s="98" t="s">
        <v>61</v>
      </c>
      <c r="H1234" s="98" t="s">
        <v>110</v>
      </c>
      <c r="I1234" s="99">
        <v>45707.258333333331</v>
      </c>
      <c r="J1234" s="100">
        <v>45707.258333333331</v>
      </c>
      <c r="K1234" s="99">
        <v>45707.319444444445</v>
      </c>
      <c r="L1234" s="100">
        <v>45707.319444444445</v>
      </c>
      <c r="M1234" s="101">
        <v>6.7580539879398011E-3</v>
      </c>
      <c r="N1234" s="105">
        <v>7.6796068041316289E-5</v>
      </c>
      <c r="O1234" s="102">
        <v>2</v>
      </c>
      <c r="P1234" s="102">
        <v>176.00000000791624</v>
      </c>
      <c r="Q1234" s="98" t="s">
        <v>56</v>
      </c>
      <c r="R1234" s="98" t="s">
        <v>78</v>
      </c>
      <c r="S1234" s="98" t="s">
        <v>330</v>
      </c>
      <c r="T1234" s="31"/>
    </row>
    <row r="1235" spans="1:20" ht="15.75" x14ac:dyDescent="0.25">
      <c r="A1235" s="17">
        <v>1235</v>
      </c>
      <c r="B1235" s="18"/>
      <c r="C1235" s="29"/>
      <c r="D1235" s="30"/>
      <c r="E1235" s="98">
        <v>154537</v>
      </c>
      <c r="F1235" s="98" t="s">
        <v>313</v>
      </c>
      <c r="G1235" s="98" t="s">
        <v>54</v>
      </c>
      <c r="H1235" s="98" t="s">
        <v>266</v>
      </c>
      <c r="I1235" s="99">
        <v>45707.298611111109</v>
      </c>
      <c r="J1235" s="100">
        <v>45707.298611111109</v>
      </c>
      <c r="K1235" s="99">
        <v>45707.40625</v>
      </c>
      <c r="L1235" s="100">
        <v>45707.40625</v>
      </c>
      <c r="M1235" s="101">
        <v>0.28568137311798791</v>
      </c>
      <c r="N1235" s="105">
        <v>1.8431056329915908E-3</v>
      </c>
      <c r="O1235" s="102">
        <v>48</v>
      </c>
      <c r="P1235" s="102">
        <v>7440.0000001117587</v>
      </c>
      <c r="Q1235" s="98" t="s">
        <v>56</v>
      </c>
      <c r="R1235" s="98" t="s">
        <v>57</v>
      </c>
      <c r="S1235" s="98" t="s">
        <v>330</v>
      </c>
      <c r="T1235" s="31"/>
    </row>
    <row r="1236" spans="1:20" ht="15.75" x14ac:dyDescent="0.25">
      <c r="A1236" s="17">
        <v>1236</v>
      </c>
      <c r="B1236" s="18"/>
      <c r="C1236" s="29"/>
      <c r="D1236" s="30"/>
      <c r="E1236" s="98">
        <v>30069</v>
      </c>
      <c r="F1236" s="98" t="s">
        <v>1651</v>
      </c>
      <c r="G1236" s="98" t="s">
        <v>54</v>
      </c>
      <c r="H1236" s="98" t="s">
        <v>292</v>
      </c>
      <c r="I1236" s="99">
        <v>45707.355555555558</v>
      </c>
      <c r="J1236" s="100">
        <v>45707.355555555558</v>
      </c>
      <c r="K1236" s="99">
        <v>45707.591666666667</v>
      </c>
      <c r="L1236" s="100">
        <v>45707.591666666667</v>
      </c>
      <c r="M1236" s="101">
        <v>1.1666090695726599</v>
      </c>
      <c r="N1236" s="105">
        <v>4.0586721959835662E-2</v>
      </c>
      <c r="O1236" s="102">
        <v>1057</v>
      </c>
      <c r="P1236" s="102">
        <v>30381.999998880783</v>
      </c>
      <c r="Q1236" s="98" t="s">
        <v>56</v>
      </c>
      <c r="R1236" s="98" t="s">
        <v>176</v>
      </c>
      <c r="S1236" s="98" t="s">
        <v>1652</v>
      </c>
      <c r="T1236" s="31"/>
    </row>
    <row r="1237" spans="1:20" ht="15.75" x14ac:dyDescent="0.25">
      <c r="A1237" s="17">
        <v>1237</v>
      </c>
      <c r="B1237" s="18"/>
      <c r="C1237" s="29"/>
      <c r="D1237" s="30"/>
      <c r="E1237" s="98">
        <v>3512</v>
      </c>
      <c r="F1237" s="98" t="s">
        <v>1653</v>
      </c>
      <c r="G1237" s="98" t="s">
        <v>54</v>
      </c>
      <c r="H1237" s="98" t="s">
        <v>865</v>
      </c>
      <c r="I1237" s="99">
        <v>45707.36041666667</v>
      </c>
      <c r="J1237" s="100">
        <v>45707.36041666667</v>
      </c>
      <c r="K1237" s="99">
        <v>45707.679166666669</v>
      </c>
      <c r="L1237" s="100">
        <v>45707.679166666669</v>
      </c>
      <c r="M1237" s="101">
        <v>0.12337288330781138</v>
      </c>
      <c r="N1237" s="101">
        <v>2.6878623814460698E-4</v>
      </c>
      <c r="O1237" s="102">
        <v>7</v>
      </c>
      <c r="P1237" s="102">
        <v>1606.9318050842433</v>
      </c>
      <c r="Q1237" s="98" t="s">
        <v>19</v>
      </c>
      <c r="R1237" s="98" t="s">
        <v>19</v>
      </c>
      <c r="S1237" s="98" t="s">
        <v>1654</v>
      </c>
      <c r="T1237" s="31"/>
    </row>
    <row r="1238" spans="1:20" ht="15.75" x14ac:dyDescent="0.25">
      <c r="A1238" s="17">
        <v>1238</v>
      </c>
      <c r="B1238" s="18"/>
      <c r="C1238" s="29"/>
      <c r="D1238" s="30"/>
      <c r="E1238" s="98">
        <v>3514</v>
      </c>
      <c r="F1238" s="98" t="s">
        <v>1655</v>
      </c>
      <c r="G1238" s="98" t="s">
        <v>54</v>
      </c>
      <c r="H1238" s="98" t="s">
        <v>191</v>
      </c>
      <c r="I1238" s="99">
        <v>45707.380555555559</v>
      </c>
      <c r="J1238" s="100">
        <v>45707.380555555559</v>
      </c>
      <c r="K1238" s="99">
        <v>45707.544444444444</v>
      </c>
      <c r="L1238" s="100">
        <v>45707.544444444444</v>
      </c>
      <c r="M1238" s="101">
        <v>0.16311484851557176</v>
      </c>
      <c r="N1238" s="101">
        <v>6.9116461237184656E-4</v>
      </c>
      <c r="O1238" s="102">
        <v>18</v>
      </c>
      <c r="P1238" s="102">
        <v>2125.8661443988999</v>
      </c>
      <c r="Q1238" s="98" t="s">
        <v>19</v>
      </c>
      <c r="R1238" s="98" t="s">
        <v>19</v>
      </c>
      <c r="S1238" s="98" t="s">
        <v>1656</v>
      </c>
      <c r="T1238" s="31"/>
    </row>
    <row r="1239" spans="1:20" ht="15.75" x14ac:dyDescent="0.25">
      <c r="A1239" s="17">
        <v>1239</v>
      </c>
      <c r="B1239" s="18"/>
      <c r="C1239" s="29"/>
      <c r="D1239" s="30"/>
      <c r="E1239" s="98">
        <v>30035</v>
      </c>
      <c r="F1239" s="98" t="s">
        <v>1657</v>
      </c>
      <c r="G1239" s="98" t="s">
        <v>54</v>
      </c>
      <c r="H1239" s="98" t="s">
        <v>90</v>
      </c>
      <c r="I1239" s="99">
        <v>45708.35</v>
      </c>
      <c r="J1239" s="100">
        <v>45708.35</v>
      </c>
      <c r="K1239" s="99">
        <v>45708.470138888886</v>
      </c>
      <c r="L1239" s="100">
        <v>45708.470138888886</v>
      </c>
      <c r="M1239" s="101">
        <v>3.9857159313014021E-2</v>
      </c>
      <c r="N1239" s="105">
        <v>2.3038820412394885E-4</v>
      </c>
      <c r="O1239" s="102">
        <v>6</v>
      </c>
      <c r="P1239" s="102">
        <v>1037.9999999888241</v>
      </c>
      <c r="Q1239" s="98" t="s">
        <v>56</v>
      </c>
      <c r="R1239" s="98" t="s">
        <v>176</v>
      </c>
      <c r="S1239" s="98" t="s">
        <v>1658</v>
      </c>
      <c r="T1239" s="31"/>
    </row>
    <row r="1240" spans="1:20" ht="15.75" x14ac:dyDescent="0.25">
      <c r="A1240" s="17">
        <v>1240</v>
      </c>
      <c r="B1240" s="18"/>
      <c r="C1240" s="29"/>
      <c r="D1240" s="30"/>
      <c r="E1240" s="98">
        <v>3511</v>
      </c>
      <c r="F1240" s="98" t="s">
        <v>1659</v>
      </c>
      <c r="G1240" s="98" t="s">
        <v>54</v>
      </c>
      <c r="H1240" s="98" t="s">
        <v>136</v>
      </c>
      <c r="I1240" s="99">
        <v>45708.356249999997</v>
      </c>
      <c r="J1240" s="100">
        <v>45708.356249999997</v>
      </c>
      <c r="K1240" s="99">
        <v>45708.561111111114</v>
      </c>
      <c r="L1240" s="100">
        <v>45708.561111111114</v>
      </c>
      <c r="M1240" s="101">
        <v>0.44176938141987537</v>
      </c>
      <c r="N1240" s="101">
        <v>1.4975233268056676E-3</v>
      </c>
      <c r="O1240" s="102">
        <v>39</v>
      </c>
      <c r="P1240" s="102">
        <v>5762.1365627669011</v>
      </c>
      <c r="Q1240" s="98" t="s">
        <v>19</v>
      </c>
      <c r="R1240" s="98" t="s">
        <v>19</v>
      </c>
      <c r="S1240" s="98" t="s">
        <v>1660</v>
      </c>
      <c r="T1240" s="31"/>
    </row>
    <row r="1241" spans="1:20" ht="15.75" x14ac:dyDescent="0.25">
      <c r="A1241" s="17">
        <v>1241</v>
      </c>
      <c r="B1241" s="18"/>
      <c r="C1241" s="29"/>
      <c r="D1241" s="30"/>
      <c r="E1241" s="98">
        <v>30074</v>
      </c>
      <c r="F1241" s="98" t="s">
        <v>1661</v>
      </c>
      <c r="G1241" s="98" t="s">
        <v>54</v>
      </c>
      <c r="H1241" s="98" t="s">
        <v>194</v>
      </c>
      <c r="I1241" s="99">
        <v>45708.365972222222</v>
      </c>
      <c r="J1241" s="100">
        <v>45708.365972222222</v>
      </c>
      <c r="K1241" s="99">
        <v>45708.529861111114</v>
      </c>
      <c r="L1241" s="100">
        <v>45708.529861111114</v>
      </c>
      <c r="M1241" s="101">
        <v>0.18922551165668208</v>
      </c>
      <c r="N1241" s="105">
        <v>8.0635871443382099E-4</v>
      </c>
      <c r="O1241" s="102">
        <v>21</v>
      </c>
      <c r="P1241" s="102">
        <v>4928.0000000749715</v>
      </c>
      <c r="Q1241" s="98" t="s">
        <v>56</v>
      </c>
      <c r="R1241" s="98" t="s">
        <v>67</v>
      </c>
      <c r="S1241" s="98" t="s">
        <v>1662</v>
      </c>
      <c r="T1241" s="31"/>
    </row>
    <row r="1242" spans="1:20" ht="15.75" x14ac:dyDescent="0.25">
      <c r="A1242" s="17">
        <v>1242</v>
      </c>
      <c r="B1242" s="18"/>
      <c r="C1242" s="29"/>
      <c r="D1242" s="30"/>
      <c r="E1242" s="98" t="s">
        <v>1663</v>
      </c>
      <c r="F1242" s="98" t="s">
        <v>370</v>
      </c>
      <c r="G1242" s="98" t="s">
        <v>73</v>
      </c>
      <c r="H1242" s="98" t="s">
        <v>110</v>
      </c>
      <c r="I1242" s="99">
        <v>45708.375</v>
      </c>
      <c r="J1242" s="100">
        <v>45708.375</v>
      </c>
      <c r="K1242" s="99">
        <v>45708.377083333333</v>
      </c>
      <c r="L1242" s="100">
        <v>45708.377083333333</v>
      </c>
      <c r="M1242" s="101">
        <v>1.8431056325624593E-3</v>
      </c>
      <c r="N1242" s="101">
        <v>6.1436854433053031E-4</v>
      </c>
      <c r="O1242" s="102">
        <v>16</v>
      </c>
      <c r="P1242" s="102">
        <v>24.014744839472563</v>
      </c>
      <c r="Q1242" s="98" t="s">
        <v>19</v>
      </c>
      <c r="R1242" s="98" t="s">
        <v>19</v>
      </c>
      <c r="S1242" s="98" t="s">
        <v>1664</v>
      </c>
      <c r="T1242" s="31"/>
    </row>
    <row r="1243" spans="1:20" ht="15.75" x14ac:dyDescent="0.25">
      <c r="A1243" s="17">
        <v>1243</v>
      </c>
      <c r="B1243" s="18"/>
      <c r="C1243" s="29"/>
      <c r="D1243" s="30"/>
      <c r="E1243" s="98">
        <v>3502</v>
      </c>
      <c r="F1243" s="98" t="s">
        <v>370</v>
      </c>
      <c r="G1243" s="98" t="s">
        <v>73</v>
      </c>
      <c r="H1243" s="98" t="s">
        <v>110</v>
      </c>
      <c r="I1243" s="99">
        <v>45708.375</v>
      </c>
      <c r="J1243" s="100">
        <v>45708.375</v>
      </c>
      <c r="K1243" s="99">
        <v>45708.607638888891</v>
      </c>
      <c r="L1243" s="100">
        <v>45708.607638888891</v>
      </c>
      <c r="M1243" s="101">
        <v>1.336213185898302</v>
      </c>
      <c r="N1243" s="101">
        <v>4.0701916061897624E-3</v>
      </c>
      <c r="O1243" s="102">
        <v>106</v>
      </c>
      <c r="P1243" s="102">
        <v>17431.935990652386</v>
      </c>
      <c r="Q1243" s="98" t="s">
        <v>19</v>
      </c>
      <c r="R1243" s="98" t="s">
        <v>19</v>
      </c>
      <c r="S1243" s="98" t="s">
        <v>1664</v>
      </c>
      <c r="T1243" s="31"/>
    </row>
    <row r="1244" spans="1:20" ht="15.75" x14ac:dyDescent="0.25">
      <c r="A1244" s="17">
        <v>1244</v>
      </c>
      <c r="B1244" s="18"/>
      <c r="C1244" s="29"/>
      <c r="D1244" s="30"/>
      <c r="E1244" s="98">
        <v>155298</v>
      </c>
      <c r="F1244" s="98" t="s">
        <v>1665</v>
      </c>
      <c r="G1244" s="98" t="s">
        <v>54</v>
      </c>
      <c r="H1244" s="98" t="s">
        <v>93</v>
      </c>
      <c r="I1244" s="99">
        <v>45708.467361111114</v>
      </c>
      <c r="J1244" s="100">
        <v>45708.467361111114</v>
      </c>
      <c r="K1244" s="99">
        <v>45708.569444444445</v>
      </c>
      <c r="L1244" s="100">
        <v>45708.569444444445</v>
      </c>
      <c r="M1244" s="101">
        <v>0.19191337403160177</v>
      </c>
      <c r="N1244" s="105">
        <v>1.3055331567023768E-3</v>
      </c>
      <c r="O1244" s="102">
        <v>34</v>
      </c>
      <c r="P1244" s="102">
        <v>4997.9999999050051</v>
      </c>
      <c r="Q1244" s="98" t="s">
        <v>56</v>
      </c>
      <c r="R1244" s="98" t="s">
        <v>78</v>
      </c>
      <c r="S1244" s="98" t="s">
        <v>355</v>
      </c>
      <c r="T1244" s="31"/>
    </row>
    <row r="1245" spans="1:20" ht="15.75" x14ac:dyDescent="0.25">
      <c r="A1245" s="17">
        <v>1245</v>
      </c>
      <c r="B1245" s="18"/>
      <c r="C1245" s="29"/>
      <c r="D1245" s="30"/>
      <c r="E1245" s="98">
        <v>155433</v>
      </c>
      <c r="F1245" s="98" t="s">
        <v>1666</v>
      </c>
      <c r="G1245" s="98" t="s">
        <v>54</v>
      </c>
      <c r="H1245" s="98" t="s">
        <v>93</v>
      </c>
      <c r="I1245" s="99">
        <v>45708.613194444442</v>
      </c>
      <c r="J1245" s="100">
        <v>45708.613194444442</v>
      </c>
      <c r="K1245" s="99">
        <v>45708.652777777781</v>
      </c>
      <c r="L1245" s="100">
        <v>45708.652777777781</v>
      </c>
      <c r="M1245" s="101">
        <v>2.1886879394725418E-3</v>
      </c>
      <c r="N1245" s="105">
        <v>3.8398034020658145E-5</v>
      </c>
      <c r="O1245" s="102">
        <v>1</v>
      </c>
      <c r="P1245" s="102">
        <v>57.000000007683411</v>
      </c>
      <c r="Q1245" s="98" t="s">
        <v>56</v>
      </c>
      <c r="R1245" s="98" t="s">
        <v>78</v>
      </c>
      <c r="S1245" s="98" t="s">
        <v>1667</v>
      </c>
      <c r="T1245" s="31"/>
    </row>
    <row r="1246" spans="1:20" ht="15.75" x14ac:dyDescent="0.25">
      <c r="A1246" s="17">
        <v>1246</v>
      </c>
      <c r="B1246" s="18"/>
      <c r="C1246" s="29"/>
      <c r="D1246" s="30"/>
      <c r="E1246" s="98" t="s">
        <v>1668</v>
      </c>
      <c r="F1246" s="98" t="s">
        <v>928</v>
      </c>
      <c r="G1246" s="98" t="s">
        <v>54</v>
      </c>
      <c r="H1246" s="98" t="s">
        <v>136</v>
      </c>
      <c r="I1246" s="99">
        <v>45709.356249999997</v>
      </c>
      <c r="J1246" s="100">
        <v>45709.356249999997</v>
      </c>
      <c r="K1246" s="99">
        <v>45709.522222222222</v>
      </c>
      <c r="L1246" s="100">
        <v>45709.522222222222</v>
      </c>
      <c r="M1246" s="101">
        <v>0.35790807511213324</v>
      </c>
      <c r="N1246" s="101">
        <v>1.4975233268056676E-3</v>
      </c>
      <c r="O1246" s="102">
        <v>39</v>
      </c>
      <c r="P1246" s="102">
        <v>9321.0000001452863</v>
      </c>
      <c r="Q1246" s="98" t="s">
        <v>19</v>
      </c>
      <c r="R1246" s="98" t="s">
        <v>19</v>
      </c>
      <c r="S1246" s="98" t="s">
        <v>168</v>
      </c>
      <c r="T1246" s="31"/>
    </row>
    <row r="1247" spans="1:20" ht="15.75" x14ac:dyDescent="0.25">
      <c r="A1247" s="17">
        <v>1247</v>
      </c>
      <c r="B1247" s="18"/>
      <c r="C1247" s="29"/>
      <c r="D1247" s="30"/>
      <c r="E1247" s="98">
        <v>156158</v>
      </c>
      <c r="F1247" s="98" t="s">
        <v>1669</v>
      </c>
      <c r="G1247" s="98" t="s">
        <v>54</v>
      </c>
      <c r="H1247" s="98" t="s">
        <v>187</v>
      </c>
      <c r="I1247" s="99">
        <v>45709.681944444441</v>
      </c>
      <c r="J1247" s="100">
        <v>45709.681944444441</v>
      </c>
      <c r="K1247" s="99">
        <v>45709.8125</v>
      </c>
      <c r="L1247" s="100">
        <v>45709.8125</v>
      </c>
      <c r="M1247" s="101">
        <v>7.2188303960804157E-3</v>
      </c>
      <c r="N1247" s="105">
        <v>3.8398034020658145E-5</v>
      </c>
      <c r="O1247" s="102">
        <v>1</v>
      </c>
      <c r="P1247" s="102">
        <v>188.00000000512227</v>
      </c>
      <c r="Q1247" s="98" t="s">
        <v>56</v>
      </c>
      <c r="R1247" s="98" t="s">
        <v>113</v>
      </c>
      <c r="S1247" s="98" t="s">
        <v>330</v>
      </c>
      <c r="T1247" s="31"/>
    </row>
    <row r="1248" spans="1:20" ht="15.75" x14ac:dyDescent="0.25">
      <c r="A1248" s="17">
        <v>1248</v>
      </c>
      <c r="B1248" s="18"/>
      <c r="C1248" s="29"/>
      <c r="D1248" s="30"/>
      <c r="E1248" s="98">
        <v>30078</v>
      </c>
      <c r="F1248" s="98" t="s">
        <v>1670</v>
      </c>
      <c r="G1248" s="98" t="s">
        <v>61</v>
      </c>
      <c r="H1248" s="98" t="s">
        <v>125</v>
      </c>
      <c r="I1248" s="99">
        <v>45710.081944444442</v>
      </c>
      <c r="J1248" s="100">
        <v>45710.081944444442</v>
      </c>
      <c r="K1248" s="99">
        <v>45710.482638888891</v>
      </c>
      <c r="L1248" s="100">
        <v>45710.482638888891</v>
      </c>
      <c r="M1248" s="101">
        <v>3.5950927312430676</v>
      </c>
      <c r="N1248" s="105">
        <v>1.6242368390738397E-2</v>
      </c>
      <c r="O1248" s="102">
        <v>423</v>
      </c>
      <c r="P1248" s="102">
        <v>93626.999999763211</v>
      </c>
      <c r="Q1248" s="98" t="s">
        <v>56</v>
      </c>
      <c r="R1248" s="98" t="s">
        <v>67</v>
      </c>
      <c r="S1248" s="98" t="s">
        <v>1671</v>
      </c>
      <c r="T1248" s="31"/>
    </row>
    <row r="1249" spans="1:20" ht="15.75" x14ac:dyDescent="0.25">
      <c r="A1249" s="17">
        <v>1249</v>
      </c>
      <c r="B1249" s="18"/>
      <c r="C1249" s="29"/>
      <c r="D1249" s="30"/>
      <c r="E1249" s="98">
        <v>3513</v>
      </c>
      <c r="F1249" s="98" t="s">
        <v>911</v>
      </c>
      <c r="G1249" s="98" t="s">
        <v>54</v>
      </c>
      <c r="H1249" s="98" t="s">
        <v>235</v>
      </c>
      <c r="I1249" s="99">
        <v>45710.356249999997</v>
      </c>
      <c r="J1249" s="100">
        <v>45710.356249999997</v>
      </c>
      <c r="K1249" s="99">
        <v>45710.607638888891</v>
      </c>
      <c r="L1249" s="100">
        <v>45710.607638888891</v>
      </c>
      <c r="M1249" s="101">
        <v>9.7300618210100026E-2</v>
      </c>
      <c r="N1249" s="101">
        <v>2.6878623814460698E-4</v>
      </c>
      <c r="O1249" s="102">
        <v>7</v>
      </c>
      <c r="P1249" s="102">
        <v>1267.3668932378914</v>
      </c>
      <c r="Q1249" s="98" t="s">
        <v>19</v>
      </c>
      <c r="R1249" s="98" t="s">
        <v>19</v>
      </c>
      <c r="S1249" s="98" t="s">
        <v>168</v>
      </c>
      <c r="T1249" s="31"/>
    </row>
    <row r="1250" spans="1:20" ht="15.75" x14ac:dyDescent="0.25">
      <c r="A1250" s="17">
        <v>1250</v>
      </c>
      <c r="B1250" s="18"/>
      <c r="C1250" s="29"/>
      <c r="D1250" s="30"/>
      <c r="E1250" s="98">
        <v>157604</v>
      </c>
      <c r="F1250" s="98" t="s">
        <v>344</v>
      </c>
      <c r="G1250" s="98" t="s">
        <v>54</v>
      </c>
      <c r="H1250" s="98" t="s">
        <v>55</v>
      </c>
      <c r="I1250" s="99">
        <v>45711.48541666667</v>
      </c>
      <c r="J1250" s="100">
        <v>45711.48541666667</v>
      </c>
      <c r="K1250" s="99">
        <v>45711.541666666664</v>
      </c>
      <c r="L1250" s="100">
        <v>45711.541666666664</v>
      </c>
      <c r="M1250" s="101">
        <v>1.8661444532108766E-2</v>
      </c>
      <c r="N1250" s="105">
        <v>2.3038820412394885E-4</v>
      </c>
      <c r="O1250" s="102">
        <v>6</v>
      </c>
      <c r="P1250" s="102">
        <v>485.99999994970858</v>
      </c>
      <c r="Q1250" s="98" t="s">
        <v>56</v>
      </c>
      <c r="R1250" s="98" t="s">
        <v>78</v>
      </c>
      <c r="S1250" s="98" t="s">
        <v>330</v>
      </c>
      <c r="T1250" s="31"/>
    </row>
    <row r="1251" spans="1:20" ht="15.75" x14ac:dyDescent="0.25">
      <c r="A1251" s="17">
        <v>1251</v>
      </c>
      <c r="B1251" s="18"/>
      <c r="C1251" s="29"/>
      <c r="D1251" s="30"/>
      <c r="E1251" s="98">
        <v>3518</v>
      </c>
      <c r="F1251" s="98" t="s">
        <v>1672</v>
      </c>
      <c r="G1251" s="98" t="s">
        <v>54</v>
      </c>
      <c r="H1251" s="98" t="s">
        <v>80</v>
      </c>
      <c r="I1251" s="99">
        <v>45712.37777777778</v>
      </c>
      <c r="J1251" s="100">
        <v>45712.37777777778</v>
      </c>
      <c r="K1251" s="99">
        <v>45712.624305555553</v>
      </c>
      <c r="L1251" s="100">
        <v>45712.624305555553</v>
      </c>
      <c r="M1251" s="101">
        <v>0.21810083323376214</v>
      </c>
      <c r="N1251" s="101">
        <v>6.1436854433053031E-4</v>
      </c>
      <c r="O1251" s="102">
        <v>16</v>
      </c>
      <c r="P1251" s="102">
        <v>2841.7448066193037</v>
      </c>
      <c r="Q1251" s="98" t="s">
        <v>19</v>
      </c>
      <c r="R1251" s="98" t="s">
        <v>19</v>
      </c>
      <c r="S1251" s="98" t="s">
        <v>1039</v>
      </c>
      <c r="T1251" s="31"/>
    </row>
    <row r="1252" spans="1:20" ht="15.75" x14ac:dyDescent="0.25">
      <c r="A1252" s="17">
        <v>1252</v>
      </c>
      <c r="B1252" s="18"/>
      <c r="C1252" s="29"/>
      <c r="D1252" s="30"/>
      <c r="E1252" s="98">
        <v>3516</v>
      </c>
      <c r="F1252" s="98" t="s">
        <v>148</v>
      </c>
      <c r="G1252" s="98" t="s">
        <v>73</v>
      </c>
      <c r="H1252" s="98" t="s">
        <v>110</v>
      </c>
      <c r="I1252" s="99">
        <v>45713.377083333333</v>
      </c>
      <c r="J1252" s="100">
        <v>45713.377083333333</v>
      </c>
      <c r="K1252" s="99">
        <v>45713.613888888889</v>
      </c>
      <c r="L1252" s="100">
        <v>45713.613888888889</v>
      </c>
      <c r="M1252" s="101">
        <v>0.14403102561188205</v>
      </c>
      <c r="N1252" s="101">
        <v>4.2237837422723958E-4</v>
      </c>
      <c r="O1252" s="102">
        <v>11</v>
      </c>
      <c r="P1252" s="102">
        <v>1876.2921706459877</v>
      </c>
      <c r="Q1252" s="98" t="s">
        <v>19</v>
      </c>
      <c r="R1252" s="98" t="s">
        <v>19</v>
      </c>
      <c r="S1252" s="98" t="s">
        <v>1673</v>
      </c>
      <c r="T1252" s="31"/>
    </row>
    <row r="1253" spans="1:20" ht="15.75" x14ac:dyDescent="0.25">
      <c r="A1253" s="17">
        <v>1253</v>
      </c>
      <c r="B1253" s="18"/>
      <c r="C1253" s="29"/>
      <c r="D1253" s="30"/>
      <c r="E1253" s="98">
        <v>3523</v>
      </c>
      <c r="F1253" s="98" t="s">
        <v>603</v>
      </c>
      <c r="G1253" s="98" t="s">
        <v>54</v>
      </c>
      <c r="H1253" s="98" t="s">
        <v>99</v>
      </c>
      <c r="I1253" s="99">
        <v>45713.37777777778</v>
      </c>
      <c r="J1253" s="100">
        <v>45713.37777777778</v>
      </c>
      <c r="K1253" s="99">
        <v>45713.558333333334</v>
      </c>
      <c r="L1253" s="100">
        <v>45713.558333333334</v>
      </c>
      <c r="M1253" s="101">
        <v>9.9834888453264159E-2</v>
      </c>
      <c r="N1253" s="101">
        <v>3.8398034020658141E-4</v>
      </c>
      <c r="O1253" s="102">
        <v>10</v>
      </c>
      <c r="P1253" s="102">
        <v>1300.6335675555201</v>
      </c>
      <c r="Q1253" s="98" t="s">
        <v>19</v>
      </c>
      <c r="R1253" s="98" t="s">
        <v>19</v>
      </c>
      <c r="S1253" s="98" t="s">
        <v>1674</v>
      </c>
      <c r="T1253" s="31"/>
    </row>
    <row r="1254" spans="1:20" ht="15.75" x14ac:dyDescent="0.25">
      <c r="A1254" s="17">
        <v>1254</v>
      </c>
      <c r="B1254" s="18"/>
      <c r="C1254" s="29"/>
      <c r="D1254" s="30"/>
      <c r="E1254" s="98" t="s">
        <v>1675</v>
      </c>
      <c r="F1254" s="98" t="s">
        <v>230</v>
      </c>
      <c r="G1254" s="98" t="s">
        <v>54</v>
      </c>
      <c r="H1254" s="98" t="s">
        <v>55</v>
      </c>
      <c r="I1254" s="99">
        <v>45713.423611111109</v>
      </c>
      <c r="J1254" s="100">
        <v>45713.423611111109</v>
      </c>
      <c r="K1254" s="99">
        <v>45713.462500000001</v>
      </c>
      <c r="L1254" s="100">
        <v>45713.462500000001</v>
      </c>
      <c r="M1254" s="101">
        <v>0.25342702453688015</v>
      </c>
      <c r="N1254" s="105">
        <v>5.1453365587681909E-3</v>
      </c>
      <c r="O1254" s="102">
        <v>134</v>
      </c>
      <c r="P1254" s="102">
        <v>6600.0000000139698</v>
      </c>
      <c r="Q1254" s="98" t="s">
        <v>56</v>
      </c>
      <c r="R1254" s="98" t="s">
        <v>63</v>
      </c>
      <c r="S1254" s="98" t="s">
        <v>1676</v>
      </c>
      <c r="T1254" s="31"/>
    </row>
    <row r="1255" spans="1:20" ht="15.75" x14ac:dyDescent="0.25">
      <c r="A1255" s="17">
        <v>1255</v>
      </c>
      <c r="B1255" s="18"/>
      <c r="C1255" s="29"/>
      <c r="D1255" s="30"/>
      <c r="E1255" s="98" t="s">
        <v>1677</v>
      </c>
      <c r="F1255" s="98" t="s">
        <v>1678</v>
      </c>
      <c r="G1255" s="98" t="s">
        <v>54</v>
      </c>
      <c r="H1255" s="98" t="s">
        <v>257</v>
      </c>
      <c r="I1255" s="99">
        <v>45713.520138888889</v>
      </c>
      <c r="J1255" s="100">
        <v>45713.520138888889</v>
      </c>
      <c r="K1255" s="99">
        <v>45713.527083333334</v>
      </c>
      <c r="L1255" s="100">
        <v>45713.527083333334</v>
      </c>
      <c r="M1255" s="101">
        <v>6.1820834780456503E-2</v>
      </c>
      <c r="N1255" s="105">
        <v>6.1820834773259606E-3</v>
      </c>
      <c r="O1255" s="102">
        <v>161</v>
      </c>
      <c r="P1255" s="102">
        <v>1610.0000001874287</v>
      </c>
      <c r="Q1255" s="98" t="s">
        <v>56</v>
      </c>
      <c r="R1255" s="98" t="s">
        <v>57</v>
      </c>
      <c r="S1255" s="98" t="s">
        <v>1679</v>
      </c>
      <c r="T1255" s="31"/>
    </row>
    <row r="1256" spans="1:20" ht="15.75" x14ac:dyDescent="0.25">
      <c r="A1256" s="17">
        <v>1256</v>
      </c>
      <c r="B1256" s="18"/>
      <c r="C1256" s="29"/>
      <c r="D1256" s="30"/>
      <c r="E1256" s="98" t="s">
        <v>1677</v>
      </c>
      <c r="F1256" s="98" t="s">
        <v>1678</v>
      </c>
      <c r="G1256" s="98" t="s">
        <v>54</v>
      </c>
      <c r="H1256" s="98" t="s">
        <v>1794</v>
      </c>
      <c r="I1256" s="99">
        <v>45713.520138888889</v>
      </c>
      <c r="J1256" s="100">
        <v>45713.520138888889</v>
      </c>
      <c r="K1256" s="99">
        <v>45713.53125</v>
      </c>
      <c r="L1256" s="100">
        <v>45713.53125</v>
      </c>
      <c r="M1256" s="101">
        <v>0.12594555158592596</v>
      </c>
      <c r="N1256" s="105">
        <v>7.87159697423492E-3</v>
      </c>
      <c r="O1256" s="102">
        <v>205</v>
      </c>
      <c r="P1256" s="102">
        <v>3279.9999999522697</v>
      </c>
      <c r="Q1256" s="98" t="s">
        <v>56</v>
      </c>
      <c r="R1256" s="98" t="s">
        <v>57</v>
      </c>
      <c r="S1256" s="98" t="s">
        <v>1679</v>
      </c>
      <c r="T1256" s="31"/>
    </row>
    <row r="1257" spans="1:20" ht="15.75" x14ac:dyDescent="0.25">
      <c r="A1257" s="17">
        <v>1257</v>
      </c>
      <c r="B1257" s="18"/>
      <c r="C1257" s="29"/>
      <c r="D1257" s="30"/>
      <c r="E1257" s="98" t="s">
        <v>1677</v>
      </c>
      <c r="F1257" s="98" t="s">
        <v>1678</v>
      </c>
      <c r="G1257" s="98" t="s">
        <v>54</v>
      </c>
      <c r="H1257" s="98" t="s">
        <v>391</v>
      </c>
      <c r="I1257" s="99">
        <v>45713.520138888889</v>
      </c>
      <c r="J1257" s="100">
        <v>45713.520138888889</v>
      </c>
      <c r="K1257" s="99">
        <v>45713.532638888886</v>
      </c>
      <c r="L1257" s="100">
        <v>45713.532638888886</v>
      </c>
      <c r="M1257" s="101">
        <v>5.8057827425717468E-2</v>
      </c>
      <c r="N1257" s="105">
        <v>3.225434857735284E-3</v>
      </c>
      <c r="O1257" s="102">
        <v>84</v>
      </c>
      <c r="P1257" s="102">
        <v>1511.9999996479601</v>
      </c>
      <c r="Q1257" s="98" t="s">
        <v>56</v>
      </c>
      <c r="R1257" s="98" t="s">
        <v>57</v>
      </c>
      <c r="S1257" s="98" t="s">
        <v>1679</v>
      </c>
      <c r="T1257" s="31"/>
    </row>
    <row r="1258" spans="1:20" ht="15.75" x14ac:dyDescent="0.25">
      <c r="A1258" s="17">
        <v>1258</v>
      </c>
      <c r="B1258" s="18"/>
      <c r="C1258" s="29"/>
      <c r="D1258" s="30"/>
      <c r="E1258" s="98" t="s">
        <v>1677</v>
      </c>
      <c r="F1258" s="98" t="s">
        <v>1678</v>
      </c>
      <c r="G1258" s="98" t="s">
        <v>54</v>
      </c>
      <c r="H1258" s="98" t="s">
        <v>70</v>
      </c>
      <c r="I1258" s="99">
        <v>45713.520138888889</v>
      </c>
      <c r="J1258" s="100">
        <v>45713.520138888889</v>
      </c>
      <c r="K1258" s="99">
        <v>45713.532638888886</v>
      </c>
      <c r="L1258" s="100">
        <v>45713.532638888886</v>
      </c>
      <c r="M1258" s="101">
        <v>0.10091003338279465</v>
      </c>
      <c r="N1258" s="105">
        <v>5.6061129670160886E-3</v>
      </c>
      <c r="O1258" s="102">
        <v>146</v>
      </c>
      <c r="P1258" s="102">
        <v>2627.9999993881211</v>
      </c>
      <c r="Q1258" s="98" t="s">
        <v>56</v>
      </c>
      <c r="R1258" s="98" t="s">
        <v>57</v>
      </c>
      <c r="S1258" s="98" t="s">
        <v>1679</v>
      </c>
      <c r="T1258" s="31"/>
    </row>
    <row r="1259" spans="1:20" ht="15.75" x14ac:dyDescent="0.25">
      <c r="A1259" s="17">
        <v>1259</v>
      </c>
      <c r="B1259" s="18"/>
      <c r="C1259" s="29"/>
      <c r="D1259" s="30"/>
      <c r="E1259" s="98">
        <v>158959</v>
      </c>
      <c r="F1259" s="98" t="s">
        <v>1680</v>
      </c>
      <c r="G1259" s="98" t="s">
        <v>54</v>
      </c>
      <c r="H1259" s="98" t="s">
        <v>80</v>
      </c>
      <c r="I1259" s="99">
        <v>45713.604861111111</v>
      </c>
      <c r="J1259" s="100">
        <v>45713.604861111111</v>
      </c>
      <c r="K1259" s="99">
        <v>45713.708333333336</v>
      </c>
      <c r="L1259" s="100">
        <v>45713.708333333336</v>
      </c>
      <c r="M1259" s="101">
        <v>5.7213070692211073E-3</v>
      </c>
      <c r="N1259" s="105">
        <v>3.8398034020658145E-5</v>
      </c>
      <c r="O1259" s="102">
        <v>1</v>
      </c>
      <c r="P1259" s="102">
        <v>149.00000000372529</v>
      </c>
      <c r="Q1259" s="98" t="s">
        <v>56</v>
      </c>
      <c r="R1259" s="98" t="s">
        <v>57</v>
      </c>
      <c r="S1259" s="98" t="s">
        <v>330</v>
      </c>
      <c r="T1259" s="31"/>
    </row>
    <row r="1260" spans="1:20" ht="15.75" x14ac:dyDescent="0.25">
      <c r="A1260" s="17">
        <v>1260</v>
      </c>
      <c r="B1260" s="18"/>
      <c r="C1260" s="29"/>
      <c r="D1260" s="30"/>
      <c r="E1260" s="98">
        <v>159055</v>
      </c>
      <c r="F1260" s="98" t="s">
        <v>1681</v>
      </c>
      <c r="G1260" s="98" t="s">
        <v>54</v>
      </c>
      <c r="H1260" s="98" t="s">
        <v>194</v>
      </c>
      <c r="I1260" s="99">
        <v>45713.720833333333</v>
      </c>
      <c r="J1260" s="100">
        <v>45713.720833333333</v>
      </c>
      <c r="K1260" s="99">
        <v>45713.777777777781</v>
      </c>
      <c r="L1260" s="100">
        <v>45713.777777777781</v>
      </c>
      <c r="M1260" s="101">
        <v>1.2594555159598373E-2</v>
      </c>
      <c r="N1260" s="105">
        <v>1.5359213608263258E-4</v>
      </c>
      <c r="O1260" s="102">
        <v>4</v>
      </c>
      <c r="P1260" s="102">
        <v>328.00000002142042</v>
      </c>
      <c r="Q1260" s="98" t="s">
        <v>56</v>
      </c>
      <c r="R1260" s="98" t="s">
        <v>57</v>
      </c>
      <c r="S1260" s="98" t="s">
        <v>330</v>
      </c>
      <c r="T1260" s="31"/>
    </row>
    <row r="1261" spans="1:20" ht="15.75" x14ac:dyDescent="0.25">
      <c r="A1261" s="17">
        <v>1261</v>
      </c>
      <c r="B1261" s="18"/>
      <c r="C1261" s="29"/>
      <c r="D1261" s="30"/>
      <c r="E1261" s="98">
        <v>159702</v>
      </c>
      <c r="F1261" s="98" t="s">
        <v>1682</v>
      </c>
      <c r="G1261" s="98" t="s">
        <v>61</v>
      </c>
      <c r="H1261" s="98" t="s">
        <v>110</v>
      </c>
      <c r="I1261" s="99">
        <v>45714.728472222225</v>
      </c>
      <c r="J1261" s="100">
        <v>45714.728472222225</v>
      </c>
      <c r="K1261" s="99">
        <v>45714.791666666664</v>
      </c>
      <c r="L1261" s="100">
        <v>45714.791666666664</v>
      </c>
      <c r="M1261" s="101">
        <v>6.9884421912054873E-3</v>
      </c>
      <c r="N1261" s="105">
        <v>7.6796068041316289E-5</v>
      </c>
      <c r="O1261" s="102">
        <v>2</v>
      </c>
      <c r="P1261" s="102">
        <v>181.9999999855645</v>
      </c>
      <c r="Q1261" s="98" t="s">
        <v>56</v>
      </c>
      <c r="R1261" s="98" t="s">
        <v>78</v>
      </c>
      <c r="S1261" s="98" t="s">
        <v>355</v>
      </c>
      <c r="T1261" s="31"/>
    </row>
    <row r="1262" spans="1:20" ht="15.75" x14ac:dyDescent="0.25">
      <c r="A1262" s="17">
        <v>1262</v>
      </c>
      <c r="B1262" s="18"/>
      <c r="C1262" s="29"/>
      <c r="D1262" s="30"/>
      <c r="E1262" s="98">
        <v>159673</v>
      </c>
      <c r="F1262" s="98" t="s">
        <v>1683</v>
      </c>
      <c r="G1262" s="98" t="s">
        <v>54</v>
      </c>
      <c r="H1262" s="98" t="s">
        <v>282</v>
      </c>
      <c r="I1262" s="99">
        <v>45714.728472222225</v>
      </c>
      <c r="J1262" s="100">
        <v>45714.728472222225</v>
      </c>
      <c r="K1262" s="99">
        <v>45714.822916666664</v>
      </c>
      <c r="L1262" s="100">
        <v>45714.822916666664</v>
      </c>
      <c r="M1262" s="101">
        <v>0.13055331566330899</v>
      </c>
      <c r="N1262" s="105">
        <v>9.5995085051645359E-4</v>
      </c>
      <c r="O1262" s="102">
        <v>25</v>
      </c>
      <c r="P1262" s="102">
        <v>3399.9999998195563</v>
      </c>
      <c r="Q1262" s="98" t="s">
        <v>56</v>
      </c>
      <c r="R1262" s="98" t="s">
        <v>78</v>
      </c>
      <c r="S1262" s="98" t="s">
        <v>355</v>
      </c>
      <c r="T1262" s="31"/>
    </row>
    <row r="1263" spans="1:20" ht="15.75" x14ac:dyDescent="0.25">
      <c r="A1263" s="17">
        <v>1263</v>
      </c>
      <c r="B1263" s="18"/>
      <c r="C1263" s="29"/>
      <c r="D1263" s="30"/>
      <c r="E1263" s="98">
        <v>160078</v>
      </c>
      <c r="F1263" s="98" t="s">
        <v>582</v>
      </c>
      <c r="G1263" s="98" t="s">
        <v>54</v>
      </c>
      <c r="H1263" s="98" t="s">
        <v>96</v>
      </c>
      <c r="I1263" s="99">
        <v>45715.356249999997</v>
      </c>
      <c r="J1263" s="100">
        <v>45715.356249999997</v>
      </c>
      <c r="K1263" s="99">
        <v>45715.479166666664</v>
      </c>
      <c r="L1263" s="100">
        <v>45715.479166666664</v>
      </c>
      <c r="M1263" s="101">
        <v>9.5150328303566373E-2</v>
      </c>
      <c r="N1263" s="105">
        <v>5.3757247628921396E-4</v>
      </c>
      <c r="O1263" s="102">
        <v>14</v>
      </c>
      <c r="P1263" s="102">
        <v>2478.0000000097789</v>
      </c>
      <c r="Q1263" s="98" t="s">
        <v>56</v>
      </c>
      <c r="R1263" s="98" t="s">
        <v>78</v>
      </c>
      <c r="S1263" s="98" t="s">
        <v>330</v>
      </c>
      <c r="T1263" s="31"/>
    </row>
    <row r="1264" spans="1:20" ht="15.75" x14ac:dyDescent="0.25">
      <c r="A1264" s="17">
        <v>1264</v>
      </c>
      <c r="B1264" s="18"/>
      <c r="C1264" s="29"/>
      <c r="D1264" s="30"/>
      <c r="E1264" s="98">
        <v>3522</v>
      </c>
      <c r="F1264" s="98" t="s">
        <v>370</v>
      </c>
      <c r="G1264" s="98" t="s">
        <v>73</v>
      </c>
      <c r="H1264" s="98" t="s">
        <v>110</v>
      </c>
      <c r="I1264" s="99">
        <v>45715.376388888886</v>
      </c>
      <c r="J1264" s="100">
        <v>45715.376388888886</v>
      </c>
      <c r="K1264" s="99">
        <v>45715.709027777775</v>
      </c>
      <c r="L1264" s="100">
        <v>45715.709027777775</v>
      </c>
      <c r="M1264" s="101">
        <v>1.839265829590419</v>
      </c>
      <c r="N1264" s="101">
        <v>3.8398034020658144E-3</v>
      </c>
      <c r="O1264" s="102">
        <v>100</v>
      </c>
      <c r="P1264" s="102">
        <v>20980.251891126547</v>
      </c>
      <c r="Q1264" s="98" t="s">
        <v>19</v>
      </c>
      <c r="R1264" s="98" t="s">
        <v>19</v>
      </c>
      <c r="S1264" s="98" t="s">
        <v>168</v>
      </c>
      <c r="T1264" s="31"/>
    </row>
    <row r="1265" spans="1:20" ht="15.75" x14ac:dyDescent="0.25">
      <c r="A1265" s="17">
        <v>1265</v>
      </c>
      <c r="B1265" s="18"/>
      <c r="C1265" s="29"/>
      <c r="D1265" s="30"/>
      <c r="E1265" s="98">
        <v>30045</v>
      </c>
      <c r="F1265" s="98" t="s">
        <v>858</v>
      </c>
      <c r="G1265" s="98" t="s">
        <v>54</v>
      </c>
      <c r="H1265" s="98" t="s">
        <v>282</v>
      </c>
      <c r="I1265" s="99">
        <v>45715.474999999999</v>
      </c>
      <c r="J1265" s="100">
        <v>45715.474999999999</v>
      </c>
      <c r="K1265" s="99">
        <v>45715.505555555559</v>
      </c>
      <c r="L1265" s="100">
        <v>45715.505555555559</v>
      </c>
      <c r="M1265" s="101">
        <v>4.223783742965264E-2</v>
      </c>
      <c r="N1265" s="105">
        <v>9.5995085051645359E-4</v>
      </c>
      <c r="O1265" s="102">
        <v>25</v>
      </c>
      <c r="P1265" s="102">
        <v>1100.0000001804437</v>
      </c>
      <c r="Q1265" s="98" t="s">
        <v>56</v>
      </c>
      <c r="R1265" s="98" t="s">
        <v>67</v>
      </c>
      <c r="S1265" s="98" t="s">
        <v>1684</v>
      </c>
      <c r="T1265" s="31"/>
    </row>
    <row r="1266" spans="1:20" ht="15.75" x14ac:dyDescent="0.25">
      <c r="A1266" s="17">
        <v>1266</v>
      </c>
      <c r="B1266" s="18"/>
      <c r="C1266" s="29"/>
      <c r="D1266" s="30"/>
      <c r="E1266" s="98">
        <v>3524</v>
      </c>
      <c r="F1266" s="98" t="s">
        <v>934</v>
      </c>
      <c r="G1266" s="98" t="s">
        <v>54</v>
      </c>
      <c r="H1266" s="98" t="s">
        <v>514</v>
      </c>
      <c r="I1266" s="99">
        <v>45715.729166666664</v>
      </c>
      <c r="J1266" s="100">
        <v>45715.729166666664</v>
      </c>
      <c r="K1266" s="99">
        <v>45715.918055555558</v>
      </c>
      <c r="L1266" s="100">
        <v>45715.918055555558</v>
      </c>
      <c r="M1266" s="101">
        <v>0.38643781439316566</v>
      </c>
      <c r="N1266" s="101">
        <v>1.4207272587643512E-3</v>
      </c>
      <c r="O1266" s="102">
        <v>37</v>
      </c>
      <c r="P1266" s="102">
        <v>5040.6735400353627</v>
      </c>
      <c r="Q1266" s="98" t="s">
        <v>19</v>
      </c>
      <c r="R1266" s="98" t="s">
        <v>19</v>
      </c>
      <c r="S1266" s="98" t="s">
        <v>1685</v>
      </c>
      <c r="T1266" s="31"/>
    </row>
    <row r="1267" spans="1:20" ht="15.75" x14ac:dyDescent="0.25">
      <c r="A1267" s="17">
        <v>1267</v>
      </c>
      <c r="B1267" s="18"/>
      <c r="C1267" s="29"/>
      <c r="D1267" s="30"/>
      <c r="E1267" s="98" t="s">
        <v>1686</v>
      </c>
      <c r="F1267" s="98" t="s">
        <v>210</v>
      </c>
      <c r="G1267" s="98" t="s">
        <v>54</v>
      </c>
      <c r="H1267" s="98" t="s">
        <v>257</v>
      </c>
      <c r="I1267" s="99">
        <v>45716.354166666664</v>
      </c>
      <c r="J1267" s="100">
        <v>45716.354166666664</v>
      </c>
      <c r="K1267" s="99">
        <v>45716.709027777775</v>
      </c>
      <c r="L1267" s="100">
        <v>45716.709027777775</v>
      </c>
      <c r="M1267" s="101">
        <v>2.4919172138375161</v>
      </c>
      <c r="N1267" s="101">
        <v>4.8765503206235844E-3</v>
      </c>
      <c r="O1267" s="102">
        <v>127</v>
      </c>
      <c r="P1267" s="102">
        <v>30628.637253995461</v>
      </c>
      <c r="Q1267" s="98" t="s">
        <v>19</v>
      </c>
      <c r="R1267" s="98" t="s">
        <v>19</v>
      </c>
      <c r="S1267" s="98" t="s">
        <v>1687</v>
      </c>
      <c r="T1267" s="31"/>
    </row>
    <row r="1268" spans="1:20" ht="15.75" x14ac:dyDescent="0.25">
      <c r="A1268" s="17">
        <v>1268</v>
      </c>
      <c r="B1268" s="18"/>
      <c r="C1268" s="29"/>
      <c r="D1268" s="30"/>
      <c r="E1268" s="98">
        <v>3526</v>
      </c>
      <c r="F1268" s="98" t="s">
        <v>1688</v>
      </c>
      <c r="G1268" s="98" t="s">
        <v>54</v>
      </c>
      <c r="H1268" s="98" t="s">
        <v>166</v>
      </c>
      <c r="I1268" s="99">
        <v>45716.354861111111</v>
      </c>
      <c r="J1268" s="100">
        <v>45716.354861111111</v>
      </c>
      <c r="K1268" s="99">
        <v>45716.6875</v>
      </c>
      <c r="L1268" s="100">
        <v>45716.6875</v>
      </c>
      <c r="M1268" s="101">
        <v>0.99320354797882626</v>
      </c>
      <c r="N1268" s="101">
        <v>2.0734938371155397E-3</v>
      </c>
      <c r="O1268" s="102">
        <v>54</v>
      </c>
      <c r="P1268" s="102">
        <v>12959.816495801715</v>
      </c>
      <c r="Q1268" s="98" t="s">
        <v>19</v>
      </c>
      <c r="R1268" s="98" t="s">
        <v>19</v>
      </c>
      <c r="S1268" s="98" t="s">
        <v>1689</v>
      </c>
      <c r="T1268" s="31"/>
    </row>
    <row r="1269" spans="1:20" ht="15.75" x14ac:dyDescent="0.25">
      <c r="A1269" s="17">
        <v>1269</v>
      </c>
      <c r="B1269" s="18"/>
      <c r="C1269" s="29"/>
      <c r="D1269" s="30"/>
      <c r="E1269" s="98" t="s">
        <v>1690</v>
      </c>
      <c r="F1269" s="98" t="s">
        <v>463</v>
      </c>
      <c r="G1269" s="98" t="s">
        <v>54</v>
      </c>
      <c r="H1269" s="98" t="s">
        <v>99</v>
      </c>
      <c r="I1269" s="99">
        <v>45716.37777777778</v>
      </c>
      <c r="J1269" s="100">
        <v>45716.37777777778</v>
      </c>
      <c r="K1269" s="99">
        <v>45716.621527777781</v>
      </c>
      <c r="L1269" s="100">
        <v>45716.621527777781</v>
      </c>
      <c r="M1269" s="101">
        <v>5.3910839765325881E-2</v>
      </c>
      <c r="N1269" s="101">
        <v>1.5359213608263258E-4</v>
      </c>
      <c r="O1269" s="102">
        <v>4</v>
      </c>
      <c r="P1269" s="102">
        <v>702.10782168372157</v>
      </c>
      <c r="Q1269" s="98" t="s">
        <v>19</v>
      </c>
      <c r="R1269" s="98" t="s">
        <v>19</v>
      </c>
      <c r="S1269" s="98" t="s">
        <v>1576</v>
      </c>
      <c r="T1269" s="31"/>
    </row>
    <row r="1270" spans="1:20" ht="15.75" x14ac:dyDescent="0.25">
      <c r="A1270" s="17">
        <v>1270</v>
      </c>
      <c r="B1270" s="18"/>
      <c r="C1270" s="29"/>
      <c r="D1270" s="30"/>
      <c r="E1270" s="98">
        <v>30049</v>
      </c>
      <c r="F1270" s="98" t="s">
        <v>1691</v>
      </c>
      <c r="G1270" s="98" t="s">
        <v>54</v>
      </c>
      <c r="H1270" s="98" t="s">
        <v>383</v>
      </c>
      <c r="I1270" s="99">
        <v>45716.40902777778</v>
      </c>
      <c r="J1270" s="100">
        <v>45716.40902777778</v>
      </c>
      <c r="K1270" s="99">
        <v>45716.436805555553</v>
      </c>
      <c r="L1270" s="100">
        <v>45716.436805555553</v>
      </c>
      <c r="M1270" s="101">
        <v>1.5310064120551377</v>
      </c>
      <c r="N1270" s="105">
        <v>9.641746342587261E-2</v>
      </c>
      <c r="O1270" s="102">
        <v>2511</v>
      </c>
      <c r="P1270" s="102">
        <v>39871.999989151955</v>
      </c>
      <c r="Q1270" s="98" t="s">
        <v>56</v>
      </c>
      <c r="R1270" s="98" t="s">
        <v>67</v>
      </c>
      <c r="S1270" s="98" t="s">
        <v>1692</v>
      </c>
      <c r="T1270" s="31"/>
    </row>
    <row r="1271" spans="1:20" ht="15.75" x14ac:dyDescent="0.25">
      <c r="A1271" s="17">
        <v>1271</v>
      </c>
      <c r="B1271" s="18"/>
      <c r="C1271" s="29"/>
      <c r="D1271" s="30"/>
      <c r="E1271" s="98">
        <v>3525</v>
      </c>
      <c r="F1271" s="98" t="s">
        <v>463</v>
      </c>
      <c r="G1271" s="98" t="s">
        <v>54</v>
      </c>
      <c r="H1271" s="98" t="s">
        <v>99</v>
      </c>
      <c r="I1271" s="99">
        <v>45716.688194444447</v>
      </c>
      <c r="J1271" s="100">
        <v>45716.688194444447</v>
      </c>
      <c r="K1271" s="99">
        <v>45716.688888888886</v>
      </c>
      <c r="L1271" s="100">
        <v>45716.688888888886</v>
      </c>
      <c r="M1271" s="101">
        <v>1.8162269960680578E-2</v>
      </c>
      <c r="N1271" s="101">
        <v>1.81622700917713E-2</v>
      </c>
      <c r="O1271" s="102">
        <v>473</v>
      </c>
      <c r="P1271" s="102">
        <v>240.79537513870309</v>
      </c>
      <c r="Q1271" s="98" t="s">
        <v>19</v>
      </c>
      <c r="R1271" s="98" t="s">
        <v>19</v>
      </c>
      <c r="S1271" s="98" t="s">
        <v>1576</v>
      </c>
      <c r="T1271" s="31"/>
    </row>
    <row r="1272" spans="1:20" ht="15.75" x14ac:dyDescent="0.25">
      <c r="A1272" s="17">
        <v>1272</v>
      </c>
      <c r="B1272" s="18"/>
      <c r="C1272" s="29"/>
      <c r="D1272" s="30"/>
      <c r="E1272" s="98">
        <v>3517</v>
      </c>
      <c r="F1272" s="98" t="s">
        <v>399</v>
      </c>
      <c r="G1272" s="98" t="s">
        <v>54</v>
      </c>
      <c r="H1272" s="98" t="s">
        <v>77</v>
      </c>
      <c r="I1272" s="99">
        <v>45717.375</v>
      </c>
      <c r="J1272" s="100">
        <v>45717.375</v>
      </c>
      <c r="K1272" s="99">
        <v>45717.513194444444</v>
      </c>
      <c r="L1272" s="100">
        <v>45717.513194444444</v>
      </c>
      <c r="M1272" s="101">
        <v>0.5113082210185832</v>
      </c>
      <c r="N1272" s="101">
        <v>2.611066313404754E-3</v>
      </c>
      <c r="O1272" s="102">
        <v>68</v>
      </c>
      <c r="P1272" s="102">
        <v>6666.7145106105309</v>
      </c>
      <c r="Q1272" s="98" t="s">
        <v>19</v>
      </c>
      <c r="R1272" s="98" t="s">
        <v>19</v>
      </c>
      <c r="S1272" s="98" t="s">
        <v>620</v>
      </c>
      <c r="T1272" s="31"/>
    </row>
    <row r="1273" spans="1:20" ht="15.75" x14ac:dyDescent="0.25">
      <c r="A1273" s="17">
        <v>1273</v>
      </c>
      <c r="B1273" s="18"/>
      <c r="C1273" s="29"/>
      <c r="D1273" s="30"/>
      <c r="E1273" s="98">
        <v>3528</v>
      </c>
      <c r="F1273" s="98" t="s">
        <v>1693</v>
      </c>
      <c r="G1273" s="98" t="s">
        <v>54</v>
      </c>
      <c r="H1273" s="98" t="s">
        <v>191</v>
      </c>
      <c r="I1273" s="99">
        <v>45719.384027777778</v>
      </c>
      <c r="J1273" s="100">
        <v>45719.384027777778</v>
      </c>
      <c r="K1273" s="99">
        <v>45719.488888888889</v>
      </c>
      <c r="L1273" s="100">
        <v>45719.488888888889</v>
      </c>
      <c r="M1273" s="101">
        <v>0.39427101332350989</v>
      </c>
      <c r="N1273" s="101">
        <v>2.6110663134047535E-3</v>
      </c>
      <c r="O1273" s="102">
        <v>68</v>
      </c>
      <c r="P1273" s="102">
        <v>5147.4052144450834</v>
      </c>
      <c r="Q1273" s="98" t="s">
        <v>19</v>
      </c>
      <c r="R1273" s="98" t="s">
        <v>19</v>
      </c>
      <c r="S1273" s="98" t="s">
        <v>1694</v>
      </c>
      <c r="T1273" s="31"/>
    </row>
    <row r="1274" spans="1:20" ht="15.75" x14ac:dyDescent="0.25">
      <c r="A1274" s="17">
        <v>1274</v>
      </c>
      <c r="B1274" s="18"/>
      <c r="C1274" s="29"/>
      <c r="D1274" s="30"/>
      <c r="E1274" s="98">
        <v>162864</v>
      </c>
      <c r="F1274" s="98" t="s">
        <v>255</v>
      </c>
      <c r="G1274" s="98" t="s">
        <v>54</v>
      </c>
      <c r="H1274" s="98" t="s">
        <v>55</v>
      </c>
      <c r="I1274" s="99">
        <v>45719.49722222222</v>
      </c>
      <c r="J1274" s="100">
        <v>45719.49722222222</v>
      </c>
      <c r="K1274" s="99">
        <v>45719.62222222222</v>
      </c>
      <c r="L1274" s="100">
        <v>45719.62222222222</v>
      </c>
      <c r="M1274" s="101">
        <v>1.3823292247436931E-2</v>
      </c>
      <c r="N1274" s="105">
        <v>7.6796068041316289E-5</v>
      </c>
      <c r="O1274" s="102">
        <v>2</v>
      </c>
      <c r="P1274" s="102">
        <v>360</v>
      </c>
      <c r="Q1274" s="98" t="s">
        <v>56</v>
      </c>
      <c r="R1274" s="98" t="s">
        <v>78</v>
      </c>
      <c r="S1274" s="98" t="s">
        <v>330</v>
      </c>
      <c r="T1274" s="31"/>
    </row>
    <row r="1275" spans="1:20" ht="15.75" x14ac:dyDescent="0.25">
      <c r="A1275" s="17">
        <v>1275</v>
      </c>
      <c r="B1275" s="18"/>
      <c r="C1275" s="29"/>
      <c r="D1275" s="30"/>
      <c r="E1275" s="98">
        <v>3529</v>
      </c>
      <c r="F1275" s="98" t="s">
        <v>1695</v>
      </c>
      <c r="G1275" s="98" t="s">
        <v>54</v>
      </c>
      <c r="H1275" s="98" t="s">
        <v>191</v>
      </c>
      <c r="I1275" s="99">
        <v>45719.563888888886</v>
      </c>
      <c r="J1275" s="100">
        <v>45719.563888888886</v>
      </c>
      <c r="K1275" s="99">
        <v>45719.647222222222</v>
      </c>
      <c r="L1275" s="100">
        <v>45719.647222222222</v>
      </c>
      <c r="M1275" s="101">
        <v>0.3133279576176895</v>
      </c>
      <c r="N1275" s="101">
        <v>2.6110663134047535E-3</v>
      </c>
      <c r="O1275" s="102">
        <v>68</v>
      </c>
      <c r="P1275" s="102">
        <v>4090.6531506777451</v>
      </c>
      <c r="Q1275" s="98" t="s">
        <v>19</v>
      </c>
      <c r="R1275" s="98" t="s">
        <v>19</v>
      </c>
      <c r="S1275" s="98" t="s">
        <v>1696</v>
      </c>
      <c r="T1275" s="31"/>
    </row>
    <row r="1276" spans="1:20" ht="15.75" x14ac:dyDescent="0.25">
      <c r="A1276" s="17">
        <v>1276</v>
      </c>
      <c r="B1276" s="18"/>
      <c r="C1276" s="29"/>
      <c r="D1276" s="30"/>
      <c r="E1276" s="98">
        <v>3527</v>
      </c>
      <c r="F1276" s="98" t="s">
        <v>1697</v>
      </c>
      <c r="G1276" s="98" t="s">
        <v>54</v>
      </c>
      <c r="H1276" s="98" t="s">
        <v>877</v>
      </c>
      <c r="I1276" s="99">
        <v>45720.334722222222</v>
      </c>
      <c r="J1276" s="100">
        <v>45720.334722222222</v>
      </c>
      <c r="K1276" s="99">
        <v>45720.698611111111</v>
      </c>
      <c r="L1276" s="100">
        <v>45720.698611111111</v>
      </c>
      <c r="M1276" s="101">
        <v>0.41174211880071898</v>
      </c>
      <c r="N1276" s="101">
        <v>8.0635871443382099E-4</v>
      </c>
      <c r="O1276" s="102">
        <v>21</v>
      </c>
      <c r="P1276" s="102">
        <v>5337.4109741613856</v>
      </c>
      <c r="Q1276" s="98" t="s">
        <v>19</v>
      </c>
      <c r="R1276" s="98" t="s">
        <v>19</v>
      </c>
      <c r="S1276" s="98" t="s">
        <v>103</v>
      </c>
      <c r="T1276" s="31"/>
    </row>
    <row r="1277" spans="1:20" ht="15.75" x14ac:dyDescent="0.25">
      <c r="A1277" s="17">
        <v>1277</v>
      </c>
      <c r="B1277" s="18"/>
      <c r="C1277" s="29"/>
      <c r="D1277" s="30"/>
      <c r="E1277" s="98">
        <v>30093</v>
      </c>
      <c r="F1277" s="98" t="s">
        <v>1698</v>
      </c>
      <c r="G1277" s="98" t="s">
        <v>54</v>
      </c>
      <c r="H1277" s="98" t="s">
        <v>282</v>
      </c>
      <c r="I1277" s="99">
        <v>45721.331250000003</v>
      </c>
      <c r="J1277" s="100">
        <v>45721.331250000003</v>
      </c>
      <c r="K1277" s="99">
        <v>45721.522222222222</v>
      </c>
      <c r="L1277" s="100">
        <v>45721.522222222222</v>
      </c>
      <c r="M1277" s="101">
        <v>0.13116768421084907</v>
      </c>
      <c r="N1277" s="105">
        <v>9.2155281649579542E-4</v>
      </c>
      <c r="O1277" s="102">
        <v>24</v>
      </c>
      <c r="P1277" s="102">
        <v>3415.9999999031425</v>
      </c>
      <c r="Q1277" s="98" t="s">
        <v>56</v>
      </c>
      <c r="R1277" s="98" t="s">
        <v>67</v>
      </c>
      <c r="S1277" s="98" t="s">
        <v>1699</v>
      </c>
      <c r="T1277" s="31"/>
    </row>
    <row r="1278" spans="1:20" ht="15.75" x14ac:dyDescent="0.25">
      <c r="A1278" s="17">
        <v>1278</v>
      </c>
      <c r="B1278" s="18"/>
      <c r="C1278" s="29"/>
      <c r="D1278" s="30"/>
      <c r="E1278" s="98">
        <v>3531</v>
      </c>
      <c r="F1278" s="98" t="s">
        <v>145</v>
      </c>
      <c r="G1278" s="98" t="s">
        <v>54</v>
      </c>
      <c r="H1278" s="98" t="s">
        <v>93</v>
      </c>
      <c r="I1278" s="99">
        <v>45721.4</v>
      </c>
      <c r="J1278" s="100">
        <v>45721.4</v>
      </c>
      <c r="K1278" s="99">
        <v>45721.450694444444</v>
      </c>
      <c r="L1278" s="100">
        <v>45721.450694444444</v>
      </c>
      <c r="M1278" s="101">
        <v>9.2500863951930107E-2</v>
      </c>
      <c r="N1278" s="101">
        <v>1.2671351226817187E-3</v>
      </c>
      <c r="O1278" s="102">
        <v>33</v>
      </c>
      <c r="P1278" s="102">
        <v>892.12901735969024</v>
      </c>
      <c r="Q1278" s="98" t="s">
        <v>19</v>
      </c>
      <c r="R1278" s="98" t="s">
        <v>19</v>
      </c>
      <c r="S1278" s="98" t="s">
        <v>1700</v>
      </c>
      <c r="T1278" s="31"/>
    </row>
    <row r="1279" spans="1:20" ht="15.75" x14ac:dyDescent="0.25">
      <c r="A1279" s="17">
        <v>1279</v>
      </c>
      <c r="B1279" s="18"/>
      <c r="C1279" s="29"/>
      <c r="D1279" s="30"/>
      <c r="E1279" s="98" t="s">
        <v>1701</v>
      </c>
      <c r="F1279" s="98" t="s">
        <v>1702</v>
      </c>
      <c r="G1279" s="98" t="s">
        <v>61</v>
      </c>
      <c r="H1279" s="98" t="s">
        <v>242</v>
      </c>
      <c r="I1279" s="99">
        <v>45721.530555555553</v>
      </c>
      <c r="J1279" s="100">
        <v>45721.530555555553</v>
      </c>
      <c r="K1279" s="99">
        <v>45721.688194444447</v>
      </c>
      <c r="L1279" s="100">
        <v>45721.688194444447</v>
      </c>
      <c r="M1279" s="101">
        <v>0.36877471876856149</v>
      </c>
      <c r="N1279" s="105">
        <v>6.2204815113466195E-3</v>
      </c>
      <c r="O1279" s="102">
        <v>162</v>
      </c>
      <c r="P1279" s="102">
        <v>9604.0000008896459</v>
      </c>
      <c r="Q1279" s="98" t="s">
        <v>56</v>
      </c>
      <c r="R1279" s="98" t="s">
        <v>157</v>
      </c>
      <c r="S1279" s="98" t="s">
        <v>1703</v>
      </c>
      <c r="T1279" s="31"/>
    </row>
    <row r="1280" spans="1:20" ht="15.75" x14ac:dyDescent="0.25">
      <c r="A1280" s="17">
        <v>1280</v>
      </c>
      <c r="B1280" s="18"/>
      <c r="C1280" s="29"/>
      <c r="D1280" s="30"/>
      <c r="E1280" s="98" t="s">
        <v>1704</v>
      </c>
      <c r="F1280" s="98" t="s">
        <v>1705</v>
      </c>
      <c r="G1280" s="98" t="s">
        <v>61</v>
      </c>
      <c r="H1280" s="98" t="s">
        <v>242</v>
      </c>
      <c r="I1280" s="99">
        <v>45721.770833333336</v>
      </c>
      <c r="J1280" s="100">
        <v>45721.770833333336</v>
      </c>
      <c r="K1280" s="99">
        <v>45721.794444444444</v>
      </c>
      <c r="L1280" s="100">
        <v>45721.794444444444</v>
      </c>
      <c r="M1280" s="101">
        <v>0.19502361476724001</v>
      </c>
      <c r="N1280" s="105">
        <v>6.2204815113466195E-3</v>
      </c>
      <c r="O1280" s="102">
        <v>162</v>
      </c>
      <c r="P1280" s="102">
        <v>5078.9999993832316</v>
      </c>
      <c r="Q1280" s="98" t="s">
        <v>56</v>
      </c>
      <c r="R1280" s="98" t="s">
        <v>157</v>
      </c>
      <c r="S1280" s="98" t="s">
        <v>1706</v>
      </c>
      <c r="T1280" s="31"/>
    </row>
    <row r="1281" spans="1:20" ht="15.75" x14ac:dyDescent="0.25">
      <c r="A1281" s="17">
        <v>1281</v>
      </c>
      <c r="B1281" s="18"/>
      <c r="C1281" s="29"/>
      <c r="D1281" s="30"/>
      <c r="E1281" s="98">
        <v>164342</v>
      </c>
      <c r="F1281" s="98" t="s">
        <v>1707</v>
      </c>
      <c r="G1281" s="98" t="s">
        <v>61</v>
      </c>
      <c r="H1281" s="98" t="s">
        <v>85</v>
      </c>
      <c r="I1281" s="99">
        <v>45721.788194444445</v>
      </c>
      <c r="J1281" s="100">
        <v>45721.788194444445</v>
      </c>
      <c r="K1281" s="99">
        <v>45721.878472222219</v>
      </c>
      <c r="L1281" s="100">
        <v>45721.878472222219</v>
      </c>
      <c r="M1281" s="101">
        <v>1.4975233267386158E-2</v>
      </c>
      <c r="N1281" s="105">
        <v>1.1519410206197443E-4</v>
      </c>
      <c r="O1281" s="102">
        <v>3</v>
      </c>
      <c r="P1281" s="102">
        <v>389.9999999825377</v>
      </c>
      <c r="Q1281" s="98" t="s">
        <v>56</v>
      </c>
      <c r="R1281" s="98" t="s">
        <v>67</v>
      </c>
      <c r="S1281" s="98" t="s">
        <v>1708</v>
      </c>
      <c r="T1281" s="31"/>
    </row>
    <row r="1282" spans="1:20" ht="15.75" x14ac:dyDescent="0.25">
      <c r="A1282" s="17">
        <v>1282</v>
      </c>
      <c r="B1282" s="18"/>
      <c r="C1282" s="29"/>
      <c r="D1282" s="30"/>
      <c r="E1282" s="98">
        <v>30107</v>
      </c>
      <c r="F1282" s="98" t="s">
        <v>1709</v>
      </c>
      <c r="G1282" s="98" t="s">
        <v>54</v>
      </c>
      <c r="H1282" s="98" t="s">
        <v>96</v>
      </c>
      <c r="I1282" s="99">
        <v>45721.970833333333</v>
      </c>
      <c r="J1282" s="100">
        <v>45721.970833333333</v>
      </c>
      <c r="K1282" s="99">
        <v>45722.677777777775</v>
      </c>
      <c r="L1282" s="100">
        <v>45722.677777777775</v>
      </c>
      <c r="M1282" s="101">
        <v>0.79046192834103457</v>
      </c>
      <c r="N1282" s="105">
        <v>3.1486387896939674E-3</v>
      </c>
      <c r="O1282" s="102">
        <v>82</v>
      </c>
      <c r="P1282" s="102">
        <v>20585.999999785563</v>
      </c>
      <c r="Q1282" s="98" t="s">
        <v>56</v>
      </c>
      <c r="R1282" s="98" t="s">
        <v>113</v>
      </c>
      <c r="S1282" s="98" t="s">
        <v>1710</v>
      </c>
      <c r="T1282" s="31"/>
    </row>
    <row r="1283" spans="1:20" ht="15.75" x14ac:dyDescent="0.25">
      <c r="A1283" s="17">
        <v>1283</v>
      </c>
      <c r="B1283" s="18"/>
      <c r="C1283" s="29"/>
      <c r="D1283" s="30"/>
      <c r="E1283" s="98">
        <v>30106</v>
      </c>
      <c r="F1283" s="98" t="s">
        <v>573</v>
      </c>
      <c r="G1283" s="98" t="s">
        <v>54</v>
      </c>
      <c r="H1283" s="98" t="s">
        <v>191</v>
      </c>
      <c r="I1283" s="99">
        <v>45722.182638888888</v>
      </c>
      <c r="J1283" s="100">
        <v>45722.182638888888</v>
      </c>
      <c r="K1283" s="99">
        <v>45722.59375</v>
      </c>
      <c r="L1283" s="100">
        <v>45722.59375</v>
      </c>
      <c r="M1283" s="101">
        <v>0.66712744307541527</v>
      </c>
      <c r="N1283" s="105">
        <v>2.1502899051568558E-3</v>
      </c>
      <c r="O1283" s="102">
        <v>56</v>
      </c>
      <c r="P1283" s="102">
        <v>17374.000000013039</v>
      </c>
      <c r="Q1283" s="98" t="s">
        <v>56</v>
      </c>
      <c r="R1283" s="98" t="s">
        <v>113</v>
      </c>
      <c r="S1283" s="98" t="s">
        <v>1711</v>
      </c>
      <c r="T1283" s="31"/>
    </row>
    <row r="1284" spans="1:20" ht="15.75" x14ac:dyDescent="0.25">
      <c r="A1284" s="17">
        <v>1284</v>
      </c>
      <c r="B1284" s="18"/>
      <c r="C1284" s="29"/>
      <c r="D1284" s="30"/>
      <c r="E1284" s="98">
        <v>30152</v>
      </c>
      <c r="F1284" s="98" t="s">
        <v>1712</v>
      </c>
      <c r="G1284" s="98" t="s">
        <v>61</v>
      </c>
      <c r="H1284" s="98" t="s">
        <v>107</v>
      </c>
      <c r="I1284" s="99">
        <v>45722.460416666669</v>
      </c>
      <c r="J1284" s="100">
        <v>45722.460416666669</v>
      </c>
      <c r="K1284" s="99">
        <v>45722.679861111108</v>
      </c>
      <c r="L1284" s="100">
        <v>45722.679861111108</v>
      </c>
      <c r="M1284" s="101">
        <v>0.26694313250551815</v>
      </c>
      <c r="N1284" s="105">
        <v>8.4475674845447917E-4</v>
      </c>
      <c r="O1284" s="102">
        <v>22</v>
      </c>
      <c r="P1284" s="102">
        <v>6951.9999998412095</v>
      </c>
      <c r="Q1284" s="98" t="s">
        <v>56</v>
      </c>
      <c r="R1284" s="98" t="s">
        <v>157</v>
      </c>
      <c r="S1284" s="98" t="s">
        <v>1713</v>
      </c>
      <c r="T1284" s="31"/>
    </row>
    <row r="1285" spans="1:20" ht="15.75" x14ac:dyDescent="0.25">
      <c r="A1285" s="17">
        <v>1285</v>
      </c>
      <c r="B1285" s="18"/>
      <c r="C1285" s="29"/>
      <c r="D1285" s="30"/>
      <c r="E1285" s="98">
        <v>30109</v>
      </c>
      <c r="F1285" s="98" t="s">
        <v>1714</v>
      </c>
      <c r="G1285" s="98" t="s">
        <v>61</v>
      </c>
      <c r="H1285" s="98" t="s">
        <v>125</v>
      </c>
      <c r="I1285" s="99">
        <v>45722.544444444444</v>
      </c>
      <c r="J1285" s="100">
        <v>45722.544444444444</v>
      </c>
      <c r="K1285" s="99">
        <v>45723.76666666667</v>
      </c>
      <c r="L1285" s="100">
        <v>45723.76666666667</v>
      </c>
      <c r="M1285" s="101">
        <v>2.9773067623049263</v>
      </c>
      <c r="N1285" s="105">
        <v>0.11131590062588795</v>
      </c>
      <c r="O1285" s="102">
        <v>2899</v>
      </c>
      <c r="P1285" s="102">
        <v>77538.000010707183</v>
      </c>
      <c r="Q1285" s="98" t="s">
        <v>56</v>
      </c>
      <c r="R1285" s="98" t="s">
        <v>67</v>
      </c>
      <c r="S1285" s="98" t="s">
        <v>1715</v>
      </c>
      <c r="T1285" s="31"/>
    </row>
    <row r="1286" spans="1:20" ht="15.75" x14ac:dyDescent="0.25">
      <c r="A1286" s="17">
        <v>1286</v>
      </c>
      <c r="B1286" s="18"/>
      <c r="C1286" s="29"/>
      <c r="D1286" s="30"/>
      <c r="E1286" s="98">
        <v>30109</v>
      </c>
      <c r="F1286" s="98" t="s">
        <v>1714</v>
      </c>
      <c r="G1286" s="98" t="s">
        <v>61</v>
      </c>
      <c r="H1286" s="98" t="s">
        <v>161</v>
      </c>
      <c r="I1286" s="99">
        <v>45722.544444444444</v>
      </c>
      <c r="J1286" s="100">
        <v>45722.544444444444</v>
      </c>
      <c r="K1286" s="99">
        <v>45723.765277777777</v>
      </c>
      <c r="L1286" s="100">
        <v>45723.765277777777</v>
      </c>
      <c r="M1286" s="101">
        <v>0.66597550209609935</v>
      </c>
      <c r="N1286" s="105">
        <v>2.058134623507276E-2</v>
      </c>
      <c r="O1286" s="102">
        <v>536</v>
      </c>
      <c r="P1286" s="102">
        <v>17344.000001088716</v>
      </c>
      <c r="Q1286" s="98" t="s">
        <v>56</v>
      </c>
      <c r="R1286" s="98" t="s">
        <v>67</v>
      </c>
      <c r="S1286" s="98" t="s">
        <v>1715</v>
      </c>
      <c r="T1286" s="31"/>
    </row>
    <row r="1287" spans="1:20" ht="15.75" x14ac:dyDescent="0.25">
      <c r="A1287" s="17">
        <v>1287</v>
      </c>
      <c r="B1287" s="18"/>
      <c r="C1287" s="29"/>
      <c r="D1287" s="30"/>
      <c r="E1287" s="98">
        <v>165300</v>
      </c>
      <c r="F1287" s="98" t="s">
        <v>1716</v>
      </c>
      <c r="G1287" s="98" t="s">
        <v>54</v>
      </c>
      <c r="H1287" s="98" t="s">
        <v>257</v>
      </c>
      <c r="I1287" s="99">
        <v>45723.394444444442</v>
      </c>
      <c r="J1287" s="100">
        <v>45723.394444444442</v>
      </c>
      <c r="K1287" s="99">
        <v>45723.459722222222</v>
      </c>
      <c r="L1287" s="100">
        <v>45723.459722222222</v>
      </c>
      <c r="M1287" s="101">
        <v>3.6094151980402079E-3</v>
      </c>
      <c r="N1287" s="105">
        <v>3.8398034020658145E-5</v>
      </c>
      <c r="O1287" s="102">
        <v>1</v>
      </c>
      <c r="P1287" s="102">
        <v>94.000000002561137</v>
      </c>
      <c r="Q1287" s="98" t="s">
        <v>56</v>
      </c>
      <c r="R1287" s="98" t="s">
        <v>157</v>
      </c>
      <c r="S1287" s="98" t="s">
        <v>330</v>
      </c>
      <c r="T1287" s="31"/>
    </row>
    <row r="1288" spans="1:20" ht="15.75" x14ac:dyDescent="0.25">
      <c r="A1288" s="17">
        <v>1288</v>
      </c>
      <c r="B1288" s="18"/>
      <c r="C1288" s="29"/>
      <c r="D1288" s="30"/>
      <c r="E1288" s="98">
        <v>30109</v>
      </c>
      <c r="F1288" s="98" t="s">
        <v>1714</v>
      </c>
      <c r="G1288" s="98" t="s">
        <v>61</v>
      </c>
      <c r="H1288" s="98" t="s">
        <v>110</v>
      </c>
      <c r="I1288" s="99">
        <v>45723.749305555553</v>
      </c>
      <c r="J1288" s="100">
        <v>45723.749305555553</v>
      </c>
      <c r="K1288" s="99">
        <v>45723.751388888886</v>
      </c>
      <c r="L1288" s="100">
        <v>45723.751388888886</v>
      </c>
      <c r="M1288" s="101">
        <v>5.5408363078908937E-2</v>
      </c>
      <c r="N1288" s="105">
        <v>1.8469454363936568E-2</v>
      </c>
      <c r="O1288" s="102">
        <v>481</v>
      </c>
      <c r="P1288" s="102">
        <v>1442.9999996640254</v>
      </c>
      <c r="Q1288" s="98" t="s">
        <v>56</v>
      </c>
      <c r="R1288" s="98" t="s">
        <v>67</v>
      </c>
      <c r="S1288" s="98" t="s">
        <v>1715</v>
      </c>
      <c r="T1288" s="31"/>
    </row>
    <row r="1289" spans="1:20" ht="15.75" x14ac:dyDescent="0.25">
      <c r="A1289" s="17">
        <v>1289</v>
      </c>
      <c r="B1289" s="18"/>
      <c r="C1289" s="29"/>
      <c r="D1289" s="30"/>
      <c r="E1289" s="98">
        <v>30109</v>
      </c>
      <c r="F1289" s="98" t="s">
        <v>1714</v>
      </c>
      <c r="G1289" s="98" t="s">
        <v>61</v>
      </c>
      <c r="H1289" s="98" t="s">
        <v>242</v>
      </c>
      <c r="I1289" s="99">
        <v>45723.749305555553</v>
      </c>
      <c r="J1289" s="100">
        <v>45723.749305555553</v>
      </c>
      <c r="K1289" s="99">
        <v>45723.751388888886</v>
      </c>
      <c r="L1289" s="100">
        <v>45723.751388888886</v>
      </c>
      <c r="M1289" s="101">
        <v>7.095956685365469E-2</v>
      </c>
      <c r="N1289" s="105">
        <v>2.3653188956725416E-2</v>
      </c>
      <c r="O1289" s="102">
        <v>616</v>
      </c>
      <c r="P1289" s="102">
        <v>1847.999999569729</v>
      </c>
      <c r="Q1289" s="98" t="s">
        <v>56</v>
      </c>
      <c r="R1289" s="98" t="s">
        <v>67</v>
      </c>
      <c r="S1289" s="98" t="s">
        <v>1715</v>
      </c>
      <c r="T1289" s="31"/>
    </row>
    <row r="1290" spans="1:20" ht="15.75" x14ac:dyDescent="0.25">
      <c r="A1290" s="17">
        <v>1290</v>
      </c>
      <c r="B1290" s="18"/>
      <c r="C1290" s="29"/>
      <c r="D1290" s="30"/>
      <c r="E1290" s="98">
        <v>30109</v>
      </c>
      <c r="F1290" s="98" t="s">
        <v>1714</v>
      </c>
      <c r="G1290" s="98" t="s">
        <v>61</v>
      </c>
      <c r="H1290" s="98" t="s">
        <v>364</v>
      </c>
      <c r="I1290" s="99">
        <v>45723.749305555553</v>
      </c>
      <c r="J1290" s="100">
        <v>45723.749305555553</v>
      </c>
      <c r="K1290" s="99">
        <v>45723.751388888886</v>
      </c>
      <c r="L1290" s="100">
        <v>45723.751388888886</v>
      </c>
      <c r="M1290" s="101">
        <v>7.6373689649306908E-2</v>
      </c>
      <c r="N1290" s="105">
        <v>2.5457896555696347E-2</v>
      </c>
      <c r="O1290" s="102">
        <v>663</v>
      </c>
      <c r="P1290" s="102">
        <v>1988.9999995368998</v>
      </c>
      <c r="Q1290" s="98" t="s">
        <v>56</v>
      </c>
      <c r="R1290" s="98" t="s">
        <v>67</v>
      </c>
      <c r="S1290" s="98" t="s">
        <v>1715</v>
      </c>
      <c r="T1290" s="31"/>
    </row>
    <row r="1291" spans="1:20" ht="15.75" x14ac:dyDescent="0.25">
      <c r="A1291" s="17">
        <v>1291</v>
      </c>
      <c r="B1291" s="18"/>
      <c r="C1291" s="29"/>
      <c r="D1291" s="30"/>
      <c r="E1291" s="98">
        <v>30109</v>
      </c>
      <c r="F1291" s="98" t="s">
        <v>1714</v>
      </c>
      <c r="G1291" s="98" t="s">
        <v>61</v>
      </c>
      <c r="H1291" s="98" t="s">
        <v>276</v>
      </c>
      <c r="I1291" s="99">
        <v>45723.749305555553</v>
      </c>
      <c r="J1291" s="100">
        <v>45723.749305555553</v>
      </c>
      <c r="K1291" s="99">
        <v>45723.751388888886</v>
      </c>
      <c r="L1291" s="100">
        <v>45723.751388888886</v>
      </c>
      <c r="M1291" s="101">
        <v>9.4343969566790892E-2</v>
      </c>
      <c r="N1291" s="105">
        <v>3.1447989862919017E-2</v>
      </c>
      <c r="O1291" s="102">
        <v>819</v>
      </c>
      <c r="P1291" s="102">
        <v>2456.9999994279351</v>
      </c>
      <c r="Q1291" s="98" t="s">
        <v>56</v>
      </c>
      <c r="R1291" s="98" t="s">
        <v>67</v>
      </c>
      <c r="S1291" s="98" t="s">
        <v>1715</v>
      </c>
      <c r="T1291" s="31"/>
    </row>
    <row r="1292" spans="1:20" ht="15.75" x14ac:dyDescent="0.25">
      <c r="A1292" s="17">
        <v>1292</v>
      </c>
      <c r="B1292" s="18"/>
      <c r="C1292" s="29"/>
      <c r="D1292" s="30"/>
      <c r="E1292" s="98">
        <v>30109</v>
      </c>
      <c r="F1292" s="98" t="s">
        <v>1714</v>
      </c>
      <c r="G1292" s="98" t="s">
        <v>61</v>
      </c>
      <c r="H1292" s="98" t="s">
        <v>274</v>
      </c>
      <c r="I1292" s="99">
        <v>45723.749305555553</v>
      </c>
      <c r="J1292" s="100">
        <v>45723.749305555553</v>
      </c>
      <c r="K1292" s="99">
        <v>45723.765277777777</v>
      </c>
      <c r="L1292" s="100">
        <v>45723.765277777777</v>
      </c>
      <c r="M1292" s="101">
        <v>3.2676726953895598E-2</v>
      </c>
      <c r="N1292" s="105">
        <v>1.4207272587643512E-3</v>
      </c>
      <c r="O1292" s="102">
        <v>37</v>
      </c>
      <c r="P1292" s="102">
        <v>851.00000006030314</v>
      </c>
      <c r="Q1292" s="98" t="s">
        <v>56</v>
      </c>
      <c r="R1292" s="98" t="s">
        <v>67</v>
      </c>
      <c r="S1292" s="98" t="s">
        <v>1715</v>
      </c>
      <c r="T1292" s="31"/>
    </row>
    <row r="1293" spans="1:20" ht="15.75" x14ac:dyDescent="0.25">
      <c r="A1293" s="17">
        <v>1293</v>
      </c>
      <c r="B1293" s="18"/>
      <c r="C1293" s="29"/>
      <c r="D1293" s="30"/>
      <c r="E1293" s="98">
        <v>30109</v>
      </c>
      <c r="F1293" s="98" t="s">
        <v>1714</v>
      </c>
      <c r="G1293" s="98" t="s">
        <v>61</v>
      </c>
      <c r="H1293" s="98" t="s">
        <v>85</v>
      </c>
      <c r="I1293" s="99">
        <v>45723.749305555553</v>
      </c>
      <c r="J1293" s="100">
        <v>45723.749305555553</v>
      </c>
      <c r="K1293" s="99">
        <v>45723.76458333333</v>
      </c>
      <c r="L1293" s="100">
        <v>45723.76458333333</v>
      </c>
      <c r="M1293" s="101">
        <v>0.16726183618159571</v>
      </c>
      <c r="N1293" s="105">
        <v>7.6028107360903117E-3</v>
      </c>
      <c r="O1293" s="102">
        <v>198</v>
      </c>
      <c r="P1293" s="102">
        <v>4355.9999996772967</v>
      </c>
      <c r="Q1293" s="98" t="s">
        <v>56</v>
      </c>
      <c r="R1293" s="98" t="s">
        <v>67</v>
      </c>
      <c r="S1293" s="98" t="s">
        <v>1715</v>
      </c>
      <c r="T1293" s="31"/>
    </row>
    <row r="1294" spans="1:20" ht="15.75" x14ac:dyDescent="0.25">
      <c r="A1294" s="17">
        <v>1294</v>
      </c>
      <c r="B1294" s="18"/>
      <c r="C1294" s="29"/>
      <c r="D1294" s="30"/>
      <c r="E1294" s="98">
        <v>30109</v>
      </c>
      <c r="F1294" s="98" t="s">
        <v>1714</v>
      </c>
      <c r="G1294" s="98" t="s">
        <v>61</v>
      </c>
      <c r="H1294" s="98" t="s">
        <v>1804</v>
      </c>
      <c r="I1294" s="99">
        <v>45723.749305555553</v>
      </c>
      <c r="J1294" s="100">
        <v>45723.749305555553</v>
      </c>
      <c r="K1294" s="99">
        <v>45723.768750000003</v>
      </c>
      <c r="L1294" s="100">
        <v>45723.768750000003</v>
      </c>
      <c r="M1294" s="101">
        <v>1.0751449528645157E-3</v>
      </c>
      <c r="N1294" s="105">
        <v>3.8398034020658145E-5</v>
      </c>
      <c r="O1294" s="102">
        <v>1</v>
      </c>
      <c r="P1294" s="102">
        <v>28.000000007450581</v>
      </c>
      <c r="Q1294" s="98" t="s">
        <v>56</v>
      </c>
      <c r="R1294" s="98" t="s">
        <v>67</v>
      </c>
      <c r="S1294" s="98" t="s">
        <v>1715</v>
      </c>
      <c r="T1294" s="31"/>
    </row>
    <row r="1295" spans="1:20" ht="15.75" x14ac:dyDescent="0.25">
      <c r="A1295" s="17">
        <v>1295</v>
      </c>
      <c r="B1295" s="18"/>
      <c r="C1295" s="29"/>
      <c r="D1295" s="30"/>
      <c r="E1295" s="98">
        <v>30109</v>
      </c>
      <c r="F1295" s="98" t="s">
        <v>1714</v>
      </c>
      <c r="G1295" s="98" t="s">
        <v>61</v>
      </c>
      <c r="H1295" s="98" t="s">
        <v>107</v>
      </c>
      <c r="I1295" s="99">
        <v>45723.749305555553</v>
      </c>
      <c r="J1295" s="100">
        <v>45723.749305555553</v>
      </c>
      <c r="K1295" s="99">
        <v>45723.757638888892</v>
      </c>
      <c r="L1295" s="100">
        <v>45723.757638888892</v>
      </c>
      <c r="M1295" s="101">
        <v>0.19398686799657167</v>
      </c>
      <c r="N1295" s="105">
        <v>1.6165572322697077E-2</v>
      </c>
      <c r="O1295" s="102">
        <v>421</v>
      </c>
      <c r="P1295" s="102">
        <v>5052.0000032347161</v>
      </c>
      <c r="Q1295" s="98" t="s">
        <v>56</v>
      </c>
      <c r="R1295" s="98" t="s">
        <v>67</v>
      </c>
      <c r="S1295" s="98" t="s">
        <v>1715</v>
      </c>
      <c r="T1295" s="31"/>
    </row>
    <row r="1296" spans="1:20" ht="15.75" x14ac:dyDescent="0.25">
      <c r="A1296" s="17">
        <v>1296</v>
      </c>
      <c r="B1296" s="18"/>
      <c r="C1296" s="29"/>
      <c r="D1296" s="30"/>
      <c r="E1296" s="98">
        <v>30109</v>
      </c>
      <c r="F1296" s="98" t="s">
        <v>1714</v>
      </c>
      <c r="G1296" s="98" t="s">
        <v>61</v>
      </c>
      <c r="H1296" s="98" t="s">
        <v>1805</v>
      </c>
      <c r="I1296" s="99">
        <v>45723.749305555553</v>
      </c>
      <c r="J1296" s="100">
        <v>45723.749305555553</v>
      </c>
      <c r="K1296" s="99">
        <v>45723.751388888886</v>
      </c>
      <c r="L1296" s="100">
        <v>45723.751388888886</v>
      </c>
      <c r="M1296" s="101">
        <v>2.3038820407030741E-4</v>
      </c>
      <c r="N1296" s="105">
        <v>7.6796068041316289E-5</v>
      </c>
      <c r="O1296" s="102">
        <v>2</v>
      </c>
      <c r="P1296" s="102">
        <v>5.9999999986030161</v>
      </c>
      <c r="Q1296" s="98" t="s">
        <v>56</v>
      </c>
      <c r="R1296" s="98" t="s">
        <v>67</v>
      </c>
      <c r="S1296" s="98" t="s">
        <v>1715</v>
      </c>
      <c r="T1296" s="31"/>
    </row>
    <row r="1297" spans="1:20" ht="15.75" x14ac:dyDescent="0.25">
      <c r="A1297" s="17">
        <v>1297</v>
      </c>
      <c r="B1297" s="18"/>
      <c r="C1297" s="29"/>
      <c r="D1297" s="30"/>
      <c r="E1297" s="98">
        <v>165674</v>
      </c>
      <c r="F1297" s="98" t="s">
        <v>773</v>
      </c>
      <c r="G1297" s="98" t="s">
        <v>61</v>
      </c>
      <c r="H1297" s="98" t="s">
        <v>85</v>
      </c>
      <c r="I1297" s="99">
        <v>45723.802083333336</v>
      </c>
      <c r="J1297" s="100">
        <v>45723.802083333336</v>
      </c>
      <c r="K1297" s="99">
        <v>45724.489583333336</v>
      </c>
      <c r="L1297" s="100">
        <v>45724.489583333336</v>
      </c>
      <c r="M1297" s="101">
        <v>1.9387167377030297</v>
      </c>
      <c r="N1297" s="105">
        <v>1.958299735053565E-3</v>
      </c>
      <c r="O1297" s="102">
        <v>51</v>
      </c>
      <c r="P1297" s="102">
        <v>50490</v>
      </c>
      <c r="Q1297" s="98" t="s">
        <v>56</v>
      </c>
      <c r="R1297" s="98" t="s">
        <v>78</v>
      </c>
      <c r="S1297" s="98" t="s">
        <v>330</v>
      </c>
      <c r="T1297" s="31"/>
    </row>
    <row r="1298" spans="1:20" ht="15.75" x14ac:dyDescent="0.25">
      <c r="A1298" s="17">
        <v>1298</v>
      </c>
      <c r="B1298" s="18"/>
      <c r="C1298" s="29"/>
      <c r="D1298" s="30"/>
      <c r="E1298" s="98">
        <v>30110</v>
      </c>
      <c r="F1298" s="98" t="s">
        <v>1257</v>
      </c>
      <c r="G1298" s="98" t="s">
        <v>54</v>
      </c>
      <c r="H1298" s="98" t="s">
        <v>191</v>
      </c>
      <c r="I1298" s="99">
        <v>45724.249305555553</v>
      </c>
      <c r="J1298" s="100">
        <v>45724.249305555553</v>
      </c>
      <c r="K1298" s="99">
        <v>45724.366666666669</v>
      </c>
      <c r="L1298" s="100">
        <v>45724.366666666669</v>
      </c>
      <c r="M1298" s="101">
        <v>0.89551894946186672</v>
      </c>
      <c r="N1298" s="105">
        <v>5.2989286948508232E-3</v>
      </c>
      <c r="O1298" s="102">
        <v>138</v>
      </c>
      <c r="P1298" s="102">
        <v>23322.000000835396</v>
      </c>
      <c r="Q1298" s="98" t="s">
        <v>56</v>
      </c>
      <c r="R1298" s="98" t="s">
        <v>157</v>
      </c>
      <c r="S1298" s="98" t="s">
        <v>1717</v>
      </c>
      <c r="T1298" s="31"/>
    </row>
    <row r="1299" spans="1:20" ht="15.75" x14ac:dyDescent="0.25">
      <c r="A1299" s="17">
        <v>1299</v>
      </c>
      <c r="B1299" s="18"/>
      <c r="C1299" s="29"/>
      <c r="D1299" s="30"/>
      <c r="E1299" s="98">
        <v>3554</v>
      </c>
      <c r="F1299" s="98" t="s">
        <v>1272</v>
      </c>
      <c r="G1299" s="98" t="s">
        <v>54</v>
      </c>
      <c r="H1299" s="98" t="s">
        <v>865</v>
      </c>
      <c r="I1299" s="99">
        <v>45724.375</v>
      </c>
      <c r="J1299" s="100">
        <v>45724.375</v>
      </c>
      <c r="K1299" s="99">
        <v>45724.736805555556</v>
      </c>
      <c r="L1299" s="100">
        <v>45724.736805555556</v>
      </c>
      <c r="M1299" s="101">
        <v>2.0005375724798654E-2</v>
      </c>
      <c r="N1299" s="101">
        <v>3.8398034020658145E-5</v>
      </c>
      <c r="O1299" s="102">
        <v>1</v>
      </c>
      <c r="P1299" s="102">
        <v>521.00000000093132</v>
      </c>
      <c r="Q1299" s="98" t="s">
        <v>19</v>
      </c>
      <c r="R1299" s="98" t="s">
        <v>19</v>
      </c>
      <c r="S1299" s="98" t="s">
        <v>1718</v>
      </c>
      <c r="T1299" s="31"/>
    </row>
    <row r="1300" spans="1:20" ht="15.75" x14ac:dyDescent="0.25">
      <c r="A1300" s="17">
        <v>1300</v>
      </c>
      <c r="B1300" s="18"/>
      <c r="C1300" s="29"/>
      <c r="D1300" s="30"/>
      <c r="E1300" s="98" t="s">
        <v>1719</v>
      </c>
      <c r="F1300" s="98" t="s">
        <v>1720</v>
      </c>
      <c r="G1300" s="98" t="s">
        <v>61</v>
      </c>
      <c r="H1300" s="98" t="s">
        <v>85</v>
      </c>
      <c r="I1300" s="99">
        <v>45724.48541666667</v>
      </c>
      <c r="J1300" s="100">
        <v>45724.48541666667</v>
      </c>
      <c r="K1300" s="99">
        <v>45724.489583333336</v>
      </c>
      <c r="L1300" s="100">
        <v>45724.489583333336</v>
      </c>
      <c r="M1300" s="101">
        <v>2.5342702447733816E-3</v>
      </c>
      <c r="N1300" s="105">
        <v>4.2237837422723958E-4</v>
      </c>
      <c r="O1300" s="102">
        <v>11</v>
      </c>
      <c r="P1300" s="102">
        <v>65.999999984633178</v>
      </c>
      <c r="Q1300" s="98" t="s">
        <v>56</v>
      </c>
      <c r="R1300" s="98" t="s">
        <v>67</v>
      </c>
      <c r="S1300" s="98" t="s">
        <v>1721</v>
      </c>
      <c r="T1300" s="31"/>
    </row>
    <row r="1301" spans="1:20" ht="15.75" x14ac:dyDescent="0.25">
      <c r="A1301" s="17">
        <v>1301</v>
      </c>
      <c r="B1301" s="18"/>
      <c r="C1301" s="29"/>
      <c r="D1301" s="30"/>
      <c r="E1301" s="98">
        <v>166888</v>
      </c>
      <c r="F1301" s="98" t="s">
        <v>1722</v>
      </c>
      <c r="G1301" s="98" t="s">
        <v>54</v>
      </c>
      <c r="H1301" s="98" t="s">
        <v>93</v>
      </c>
      <c r="I1301" s="99">
        <v>45725.40625</v>
      </c>
      <c r="J1301" s="100">
        <v>45725.40625</v>
      </c>
      <c r="K1301" s="99">
        <v>45725.458333333336</v>
      </c>
      <c r="L1301" s="100">
        <v>45725.458333333336</v>
      </c>
      <c r="M1301" s="101">
        <v>2.8798525516834641E-3</v>
      </c>
      <c r="N1301" s="105">
        <v>3.8398034020658145E-5</v>
      </c>
      <c r="O1301" s="102">
        <v>1</v>
      </c>
      <c r="P1301" s="102">
        <v>75.00000000349246</v>
      </c>
      <c r="Q1301" s="98" t="s">
        <v>56</v>
      </c>
      <c r="R1301" s="98" t="s">
        <v>137</v>
      </c>
      <c r="S1301" s="98" t="s">
        <v>355</v>
      </c>
      <c r="T1301" s="31"/>
    </row>
    <row r="1302" spans="1:20" ht="15.75" x14ac:dyDescent="0.25">
      <c r="A1302" s="17">
        <v>1302</v>
      </c>
      <c r="B1302" s="18"/>
      <c r="C1302" s="29"/>
      <c r="D1302" s="30"/>
      <c r="E1302" s="98">
        <v>30113</v>
      </c>
      <c r="F1302" s="98" t="s">
        <v>170</v>
      </c>
      <c r="G1302" s="98" t="s">
        <v>54</v>
      </c>
      <c r="H1302" s="98" t="s">
        <v>93</v>
      </c>
      <c r="I1302" s="99">
        <v>45725.42291666667</v>
      </c>
      <c r="J1302" s="100">
        <v>45725.42291666667</v>
      </c>
      <c r="K1302" s="99">
        <v>45726.425000000003</v>
      </c>
      <c r="L1302" s="100">
        <v>45726.425000000003</v>
      </c>
      <c r="M1302" s="101">
        <v>0.11081672618356576</v>
      </c>
      <c r="N1302" s="105">
        <v>7.6796068041316289E-5</v>
      </c>
      <c r="O1302" s="102">
        <v>2</v>
      </c>
      <c r="P1302" s="102">
        <v>2885.999999998603</v>
      </c>
      <c r="Q1302" s="98" t="s">
        <v>56</v>
      </c>
      <c r="R1302" s="98" t="s">
        <v>137</v>
      </c>
      <c r="S1302" s="98" t="s">
        <v>1723</v>
      </c>
      <c r="T1302" s="31"/>
    </row>
    <row r="1303" spans="1:20" ht="15.75" x14ac:dyDescent="0.25">
      <c r="A1303" s="17">
        <v>1303</v>
      </c>
      <c r="B1303" s="18"/>
      <c r="C1303" s="29"/>
      <c r="D1303" s="30"/>
      <c r="E1303" s="98">
        <v>3550</v>
      </c>
      <c r="F1303" s="98" t="s">
        <v>1724</v>
      </c>
      <c r="G1303" s="98" t="s">
        <v>54</v>
      </c>
      <c r="H1303" s="98" t="s">
        <v>80</v>
      </c>
      <c r="I1303" s="99">
        <v>45726.375</v>
      </c>
      <c r="J1303" s="100">
        <v>45726.375</v>
      </c>
      <c r="K1303" s="99">
        <v>45726.525000000001</v>
      </c>
      <c r="L1303" s="100">
        <v>45726.525000000001</v>
      </c>
      <c r="M1303" s="101">
        <v>0.21564335906210813</v>
      </c>
      <c r="N1303" s="101">
        <v>9.9834888453711177E-4</v>
      </c>
      <c r="O1303" s="102">
        <v>26</v>
      </c>
      <c r="P1303" s="102">
        <v>5616.0000000544824</v>
      </c>
      <c r="Q1303" s="98" t="s">
        <v>19</v>
      </c>
      <c r="R1303" s="98" t="s">
        <v>19</v>
      </c>
      <c r="S1303" s="98" t="s">
        <v>1725</v>
      </c>
      <c r="T1303" s="31"/>
    </row>
    <row r="1304" spans="1:20" ht="15.75" x14ac:dyDescent="0.25">
      <c r="A1304" s="17">
        <v>1304</v>
      </c>
      <c r="B1304" s="18"/>
      <c r="C1304" s="29"/>
      <c r="D1304" s="30"/>
      <c r="E1304" s="98">
        <v>3534</v>
      </c>
      <c r="F1304" s="98" t="s">
        <v>1726</v>
      </c>
      <c r="G1304" s="98" t="s">
        <v>73</v>
      </c>
      <c r="H1304" s="98" t="s">
        <v>364</v>
      </c>
      <c r="I1304" s="99">
        <v>45726.397222222222</v>
      </c>
      <c r="J1304" s="100">
        <v>45726.397222222222</v>
      </c>
      <c r="K1304" s="99">
        <v>45726.440972222219</v>
      </c>
      <c r="L1304" s="100">
        <v>45726.440972222219</v>
      </c>
      <c r="M1304" s="101">
        <v>0.24432669045719441</v>
      </c>
      <c r="N1304" s="101">
        <v>3.8782014360864724E-3</v>
      </c>
      <c r="O1304" s="102">
        <v>101</v>
      </c>
      <c r="P1304" s="102">
        <v>3216.7528508410151</v>
      </c>
      <c r="Q1304" s="98" t="s">
        <v>19</v>
      </c>
      <c r="R1304" s="98" t="s">
        <v>19</v>
      </c>
      <c r="S1304" s="98" t="s">
        <v>1727</v>
      </c>
      <c r="T1304" s="31"/>
    </row>
    <row r="1305" spans="1:20" ht="15.75" x14ac:dyDescent="0.25">
      <c r="A1305" s="17">
        <v>1305</v>
      </c>
      <c r="B1305" s="18"/>
      <c r="C1305" s="29"/>
      <c r="D1305" s="30"/>
      <c r="E1305" s="98">
        <v>167733</v>
      </c>
      <c r="F1305" s="98" t="s">
        <v>53</v>
      </c>
      <c r="G1305" s="98" t="s">
        <v>54</v>
      </c>
      <c r="H1305" s="98" t="s">
        <v>55</v>
      </c>
      <c r="I1305" s="99">
        <v>45726.518055555556</v>
      </c>
      <c r="J1305" s="100">
        <v>45726.518055555556</v>
      </c>
      <c r="K1305" s="99">
        <v>45726.572916666664</v>
      </c>
      <c r="L1305" s="100">
        <v>45726.572916666664</v>
      </c>
      <c r="M1305" s="101">
        <v>3.0334446874621286E-3</v>
      </c>
      <c r="N1305" s="105">
        <v>3.8398034020658145E-5</v>
      </c>
      <c r="O1305" s="102">
        <v>1</v>
      </c>
      <c r="P1305" s="102">
        <v>78.999999995576218</v>
      </c>
      <c r="Q1305" s="98" t="s">
        <v>56</v>
      </c>
      <c r="R1305" s="98" t="s">
        <v>113</v>
      </c>
      <c r="S1305" s="98" t="s">
        <v>1728</v>
      </c>
      <c r="T1305" s="31"/>
    </row>
    <row r="1306" spans="1:20" ht="15.75" x14ac:dyDescent="0.25">
      <c r="A1306" s="17">
        <v>1306</v>
      </c>
      <c r="B1306" s="18"/>
      <c r="C1306" s="29"/>
      <c r="D1306" s="30"/>
      <c r="E1306" s="98" t="s">
        <v>1729</v>
      </c>
      <c r="F1306" s="98" t="s">
        <v>1572</v>
      </c>
      <c r="G1306" s="98" t="s">
        <v>54</v>
      </c>
      <c r="H1306" s="98" t="s">
        <v>99</v>
      </c>
      <c r="I1306" s="99">
        <v>45727.052083333336</v>
      </c>
      <c r="J1306" s="100">
        <v>45727.052083333336</v>
      </c>
      <c r="K1306" s="99">
        <v>45727.353472222225</v>
      </c>
      <c r="L1306" s="100">
        <v>45727.353472222225</v>
      </c>
      <c r="M1306" s="101">
        <v>0.5150328303134285</v>
      </c>
      <c r="N1306" s="105">
        <v>1.2287370886610606E-3</v>
      </c>
      <c r="O1306" s="102">
        <v>32</v>
      </c>
      <c r="P1306" s="102">
        <v>13412.999999852618</v>
      </c>
      <c r="Q1306" s="98" t="s">
        <v>56</v>
      </c>
      <c r="R1306" s="98" t="s">
        <v>57</v>
      </c>
      <c r="S1306" s="98" t="s">
        <v>1730</v>
      </c>
      <c r="T1306" s="31"/>
    </row>
    <row r="1307" spans="1:20" ht="15.75" x14ac:dyDescent="0.25">
      <c r="A1307" s="17">
        <v>1307</v>
      </c>
      <c r="B1307" s="18"/>
      <c r="C1307" s="29"/>
      <c r="D1307" s="30"/>
      <c r="E1307" s="98">
        <v>3563</v>
      </c>
      <c r="F1307" s="98" t="s">
        <v>950</v>
      </c>
      <c r="G1307" s="98" t="s">
        <v>54</v>
      </c>
      <c r="H1307" s="98" t="s">
        <v>90</v>
      </c>
      <c r="I1307" s="99">
        <v>45727.368750000001</v>
      </c>
      <c r="J1307" s="100">
        <v>45727.368750000001</v>
      </c>
      <c r="K1307" s="99">
        <v>45728.7</v>
      </c>
      <c r="L1307" s="100">
        <v>45728.7</v>
      </c>
      <c r="M1307" s="101">
        <v>1.1777444994777644</v>
      </c>
      <c r="N1307" s="101">
        <v>6.1436854433053031E-4</v>
      </c>
      <c r="O1307" s="102">
        <v>16</v>
      </c>
      <c r="P1307" s="102">
        <v>30671.999999899417</v>
      </c>
      <c r="Q1307" s="98" t="s">
        <v>19</v>
      </c>
      <c r="R1307" s="98" t="s">
        <v>19</v>
      </c>
      <c r="S1307" s="98" t="s">
        <v>1731</v>
      </c>
      <c r="T1307" s="31"/>
    </row>
    <row r="1308" spans="1:20" ht="15.75" x14ac:dyDescent="0.25">
      <c r="A1308" s="17">
        <v>1308</v>
      </c>
      <c r="B1308" s="18"/>
      <c r="C1308" s="29"/>
      <c r="D1308" s="30"/>
      <c r="E1308" s="98">
        <v>3536</v>
      </c>
      <c r="F1308" s="98" t="s">
        <v>1150</v>
      </c>
      <c r="G1308" s="98" t="s">
        <v>61</v>
      </c>
      <c r="H1308" s="98" t="s">
        <v>125</v>
      </c>
      <c r="I1308" s="99">
        <v>45727.375</v>
      </c>
      <c r="J1308" s="100">
        <v>45727.375</v>
      </c>
      <c r="K1308" s="99">
        <v>45727.46597222222</v>
      </c>
      <c r="L1308" s="100">
        <v>45727.46597222222</v>
      </c>
      <c r="M1308" s="101">
        <v>1.8762431363147369</v>
      </c>
      <c r="N1308" s="105">
        <v>1.4322466689705488E-2</v>
      </c>
      <c r="O1308" s="102">
        <v>373</v>
      </c>
      <c r="P1308" s="102">
        <v>48862.999999044696</v>
      </c>
      <c r="Q1308" s="98" t="s">
        <v>56</v>
      </c>
      <c r="R1308" s="98" t="s">
        <v>63</v>
      </c>
      <c r="S1308" s="98" t="s">
        <v>1732</v>
      </c>
      <c r="T1308" s="31"/>
    </row>
    <row r="1309" spans="1:20" ht="15.75" x14ac:dyDescent="0.25">
      <c r="A1309" s="17">
        <v>1309</v>
      </c>
      <c r="B1309" s="18"/>
      <c r="C1309" s="29"/>
      <c r="D1309" s="30"/>
      <c r="E1309" s="98">
        <v>168534</v>
      </c>
      <c r="F1309" s="98" t="s">
        <v>278</v>
      </c>
      <c r="G1309" s="98" t="s">
        <v>61</v>
      </c>
      <c r="H1309" s="98" t="s">
        <v>107</v>
      </c>
      <c r="I1309" s="99">
        <v>45727.694444444445</v>
      </c>
      <c r="J1309" s="100">
        <v>45727.694444444445</v>
      </c>
      <c r="K1309" s="99">
        <v>45727.75</v>
      </c>
      <c r="L1309" s="100">
        <v>45727.75</v>
      </c>
      <c r="M1309" s="101">
        <v>3.07184272160795E-3</v>
      </c>
      <c r="N1309" s="105">
        <v>3.8398034020658145E-5</v>
      </c>
      <c r="O1309" s="102">
        <v>1</v>
      </c>
      <c r="P1309" s="102">
        <v>79.999999998835847</v>
      </c>
      <c r="Q1309" s="98" t="s">
        <v>56</v>
      </c>
      <c r="R1309" s="98" t="s">
        <v>78</v>
      </c>
      <c r="S1309" s="98" t="s">
        <v>355</v>
      </c>
      <c r="T1309" s="31"/>
    </row>
    <row r="1310" spans="1:20" ht="15.75" x14ac:dyDescent="0.25">
      <c r="A1310" s="17">
        <v>1310</v>
      </c>
      <c r="B1310" s="18"/>
      <c r="C1310" s="29"/>
      <c r="D1310" s="30"/>
      <c r="E1310" s="98" t="s">
        <v>1733</v>
      </c>
      <c r="F1310" s="98" t="s">
        <v>1734</v>
      </c>
      <c r="G1310" s="98" t="s">
        <v>54</v>
      </c>
      <c r="H1310" s="98" t="s">
        <v>375</v>
      </c>
      <c r="I1310" s="99">
        <v>45727.970138888886</v>
      </c>
      <c r="J1310" s="100">
        <v>45727.970138888886</v>
      </c>
      <c r="K1310" s="99">
        <v>45727.99722222222</v>
      </c>
      <c r="L1310" s="100">
        <v>45727.99722222222</v>
      </c>
      <c r="M1310" s="101">
        <v>1.4975233268593089E-3</v>
      </c>
      <c r="N1310" s="105">
        <v>3.8398034020658145E-5</v>
      </c>
      <c r="O1310" s="102">
        <v>1</v>
      </c>
      <c r="P1310" s="102">
        <v>39.000000001396984</v>
      </c>
      <c r="Q1310" s="98" t="s">
        <v>56</v>
      </c>
      <c r="R1310" s="98" t="s">
        <v>78</v>
      </c>
      <c r="S1310" s="98" t="s">
        <v>1735</v>
      </c>
      <c r="T1310" s="31"/>
    </row>
    <row r="1311" spans="1:20" ht="15.75" x14ac:dyDescent="0.25">
      <c r="A1311" s="17">
        <v>1311</v>
      </c>
      <c r="B1311" s="18"/>
      <c r="C1311" s="29"/>
      <c r="D1311" s="30"/>
      <c r="E1311" s="98" t="s">
        <v>1733</v>
      </c>
      <c r="F1311" s="98" t="s">
        <v>1734</v>
      </c>
      <c r="G1311" s="98" t="s">
        <v>54</v>
      </c>
      <c r="H1311" s="98" t="s">
        <v>90</v>
      </c>
      <c r="I1311" s="99">
        <v>45727.970138888886</v>
      </c>
      <c r="J1311" s="100">
        <v>45727.970138888886</v>
      </c>
      <c r="K1311" s="99">
        <v>45727.99722222222</v>
      </c>
      <c r="L1311" s="100">
        <v>45727.99722222222</v>
      </c>
      <c r="M1311" s="101">
        <v>0.67238797375982973</v>
      </c>
      <c r="N1311" s="105">
        <v>1.7240717275275506E-2</v>
      </c>
      <c r="O1311" s="102">
        <v>449</v>
      </c>
      <c r="P1311" s="102">
        <v>17511.000000627246</v>
      </c>
      <c r="Q1311" s="98" t="s">
        <v>56</v>
      </c>
      <c r="R1311" s="98" t="s">
        <v>78</v>
      </c>
      <c r="S1311" s="98" t="s">
        <v>1735</v>
      </c>
      <c r="T1311" s="31"/>
    </row>
    <row r="1312" spans="1:20" ht="15.75" x14ac:dyDescent="0.25">
      <c r="A1312" s="17">
        <v>1312</v>
      </c>
      <c r="B1312" s="18"/>
      <c r="C1312" s="29"/>
      <c r="D1312" s="30"/>
      <c r="E1312" s="98" t="s">
        <v>1733</v>
      </c>
      <c r="F1312" s="98" t="s">
        <v>1734</v>
      </c>
      <c r="G1312" s="98" t="s">
        <v>54</v>
      </c>
      <c r="H1312" s="98" t="s">
        <v>93</v>
      </c>
      <c r="I1312" s="99">
        <v>45727.970138888886</v>
      </c>
      <c r="J1312" s="100">
        <v>45727.970138888886</v>
      </c>
      <c r="K1312" s="99">
        <v>45727.99722222222</v>
      </c>
      <c r="L1312" s="100">
        <v>45727.99722222222</v>
      </c>
      <c r="M1312" s="101">
        <v>0.97189263913169155</v>
      </c>
      <c r="N1312" s="105">
        <v>2.4920324079407134E-2</v>
      </c>
      <c r="O1312" s="102">
        <v>649</v>
      </c>
      <c r="P1312" s="102">
        <v>25311.000000906643</v>
      </c>
      <c r="Q1312" s="98" t="s">
        <v>56</v>
      </c>
      <c r="R1312" s="98" t="s">
        <v>78</v>
      </c>
      <c r="S1312" s="98" t="s">
        <v>1735</v>
      </c>
      <c r="T1312" s="31"/>
    </row>
    <row r="1313" spans="1:20" ht="15.75" x14ac:dyDescent="0.25">
      <c r="A1313" s="17">
        <v>1313</v>
      </c>
      <c r="B1313" s="18"/>
      <c r="C1313" s="29"/>
      <c r="D1313" s="30"/>
      <c r="E1313" s="98" t="s">
        <v>1733</v>
      </c>
      <c r="F1313" s="98" t="s">
        <v>1734</v>
      </c>
      <c r="G1313" s="98" t="s">
        <v>54</v>
      </c>
      <c r="H1313" s="98" t="s">
        <v>55</v>
      </c>
      <c r="I1313" s="99">
        <v>45727.970138888886</v>
      </c>
      <c r="J1313" s="100">
        <v>45727.970138888886</v>
      </c>
      <c r="K1313" s="99">
        <v>45727.99722222222</v>
      </c>
      <c r="L1313" s="100">
        <v>45727.99722222222</v>
      </c>
      <c r="M1313" s="101">
        <v>0.61847713399289461</v>
      </c>
      <c r="N1313" s="105">
        <v>1.5858388050531812E-2</v>
      </c>
      <c r="O1313" s="102">
        <v>413</v>
      </c>
      <c r="P1313" s="102">
        <v>16107.000000576954</v>
      </c>
      <c r="Q1313" s="98" t="s">
        <v>56</v>
      </c>
      <c r="R1313" s="98" t="s">
        <v>78</v>
      </c>
      <c r="S1313" s="98" t="s">
        <v>1735</v>
      </c>
      <c r="T1313" s="31"/>
    </row>
    <row r="1314" spans="1:20" ht="15.75" x14ac:dyDescent="0.25">
      <c r="A1314" s="17">
        <v>1314</v>
      </c>
      <c r="B1314" s="18"/>
      <c r="C1314" s="29"/>
      <c r="D1314" s="30"/>
      <c r="E1314" s="98" t="s">
        <v>1733</v>
      </c>
      <c r="F1314" s="98" t="s">
        <v>1734</v>
      </c>
      <c r="G1314" s="98" t="s">
        <v>54</v>
      </c>
      <c r="H1314" s="98" t="s">
        <v>83</v>
      </c>
      <c r="I1314" s="99">
        <v>45727.970138888886</v>
      </c>
      <c r="J1314" s="100">
        <v>45727.970138888886</v>
      </c>
      <c r="K1314" s="99">
        <v>45727.99722222222</v>
      </c>
      <c r="L1314" s="100">
        <v>45727.99722222222</v>
      </c>
      <c r="M1314" s="101">
        <v>0.3504204584850783</v>
      </c>
      <c r="N1314" s="105">
        <v>8.9851399608340057E-3</v>
      </c>
      <c r="O1314" s="102">
        <v>234</v>
      </c>
      <c r="P1314" s="102">
        <v>9126.0000003268942</v>
      </c>
      <c r="Q1314" s="98" t="s">
        <v>56</v>
      </c>
      <c r="R1314" s="98" t="s">
        <v>78</v>
      </c>
      <c r="S1314" s="98" t="s">
        <v>1735</v>
      </c>
      <c r="T1314" s="31"/>
    </row>
    <row r="1315" spans="1:20" ht="15.75" x14ac:dyDescent="0.25">
      <c r="A1315" s="17">
        <v>1315</v>
      </c>
      <c r="B1315" s="18"/>
      <c r="C1315" s="29"/>
      <c r="D1315" s="30"/>
      <c r="E1315" s="98" t="s">
        <v>1733</v>
      </c>
      <c r="F1315" s="98" t="s">
        <v>1734</v>
      </c>
      <c r="G1315" s="98" t="s">
        <v>54</v>
      </c>
      <c r="H1315" s="98" t="s">
        <v>1795</v>
      </c>
      <c r="I1315" s="99">
        <v>45727.970138888886</v>
      </c>
      <c r="J1315" s="100">
        <v>45727.970138888886</v>
      </c>
      <c r="K1315" s="99">
        <v>45727.99722222222</v>
      </c>
      <c r="L1315" s="100">
        <v>45727.99722222222</v>
      </c>
      <c r="M1315" s="101">
        <v>1.4975233268593089E-3</v>
      </c>
      <c r="N1315" s="105">
        <v>3.8398034020658145E-5</v>
      </c>
      <c r="O1315" s="102">
        <v>1</v>
      </c>
      <c r="P1315" s="102">
        <v>39.000000001396984</v>
      </c>
      <c r="Q1315" s="98" t="s">
        <v>56</v>
      </c>
      <c r="R1315" s="98" t="s">
        <v>78</v>
      </c>
      <c r="S1315" s="98" t="s">
        <v>1735</v>
      </c>
      <c r="T1315" s="31"/>
    </row>
    <row r="1316" spans="1:20" ht="15.75" x14ac:dyDescent="0.25">
      <c r="A1316" s="17">
        <v>1316</v>
      </c>
      <c r="B1316" s="18"/>
      <c r="C1316" s="29"/>
      <c r="D1316" s="30"/>
      <c r="E1316" s="98" t="s">
        <v>1733</v>
      </c>
      <c r="F1316" s="98" t="s">
        <v>1734</v>
      </c>
      <c r="G1316" s="98" t="s">
        <v>54</v>
      </c>
      <c r="H1316" s="98" t="s">
        <v>150</v>
      </c>
      <c r="I1316" s="99">
        <v>45727.970138888886</v>
      </c>
      <c r="J1316" s="100">
        <v>45727.970138888886</v>
      </c>
      <c r="K1316" s="99">
        <v>45727.99722222222</v>
      </c>
      <c r="L1316" s="100">
        <v>45727.99722222222</v>
      </c>
      <c r="M1316" s="101">
        <v>7.0383596362387515E-2</v>
      </c>
      <c r="N1316" s="105">
        <v>1.8047075989709328E-3</v>
      </c>
      <c r="O1316" s="102">
        <v>47</v>
      </c>
      <c r="P1316" s="102">
        <v>1833.0000000656582</v>
      </c>
      <c r="Q1316" s="98" t="s">
        <v>56</v>
      </c>
      <c r="R1316" s="98" t="s">
        <v>78</v>
      </c>
      <c r="S1316" s="98" t="s">
        <v>1735</v>
      </c>
      <c r="T1316" s="31"/>
    </row>
    <row r="1317" spans="1:20" ht="15.75" x14ac:dyDescent="0.25">
      <c r="A1317" s="17">
        <v>1317</v>
      </c>
      <c r="B1317" s="18"/>
      <c r="C1317" s="29"/>
      <c r="D1317" s="30"/>
      <c r="E1317" s="98" t="s">
        <v>1733</v>
      </c>
      <c r="F1317" s="98" t="s">
        <v>1734</v>
      </c>
      <c r="G1317" s="98" t="s">
        <v>54</v>
      </c>
      <c r="H1317" s="98" t="s">
        <v>577</v>
      </c>
      <c r="I1317" s="99">
        <v>45727.970138888886</v>
      </c>
      <c r="J1317" s="100">
        <v>45727.970138888886</v>
      </c>
      <c r="K1317" s="99">
        <v>45727.99722222222</v>
      </c>
      <c r="L1317" s="100">
        <v>45727.99722222222</v>
      </c>
      <c r="M1317" s="101">
        <v>4.4925699805779269E-2</v>
      </c>
      <c r="N1317" s="105">
        <v>1.1519410206197443E-3</v>
      </c>
      <c r="O1317" s="102">
        <v>30</v>
      </c>
      <c r="P1317" s="102">
        <v>1170.0000000419095</v>
      </c>
      <c r="Q1317" s="98" t="s">
        <v>56</v>
      </c>
      <c r="R1317" s="98" t="s">
        <v>78</v>
      </c>
      <c r="S1317" s="98" t="s">
        <v>1735</v>
      </c>
      <c r="T1317" s="31"/>
    </row>
    <row r="1318" spans="1:20" ht="15.75" x14ac:dyDescent="0.25">
      <c r="A1318" s="17">
        <v>1318</v>
      </c>
      <c r="B1318" s="18"/>
      <c r="C1318" s="29"/>
      <c r="D1318" s="30"/>
      <c r="E1318" s="98" t="s">
        <v>1733</v>
      </c>
      <c r="F1318" s="98" t="s">
        <v>1734</v>
      </c>
      <c r="G1318" s="98" t="s">
        <v>54</v>
      </c>
      <c r="H1318" s="98" t="s">
        <v>96</v>
      </c>
      <c r="I1318" s="99">
        <v>45727.970138888886</v>
      </c>
      <c r="J1318" s="100">
        <v>45727.970138888886</v>
      </c>
      <c r="K1318" s="99">
        <v>45727.99722222222</v>
      </c>
      <c r="L1318" s="100">
        <v>45727.99722222222</v>
      </c>
      <c r="M1318" s="101">
        <v>0.18719041585741361</v>
      </c>
      <c r="N1318" s="105">
        <v>4.7997542525822674E-3</v>
      </c>
      <c r="O1318" s="102">
        <v>125</v>
      </c>
      <c r="P1318" s="102">
        <v>4875.000000174623</v>
      </c>
      <c r="Q1318" s="98" t="s">
        <v>56</v>
      </c>
      <c r="R1318" s="98" t="s">
        <v>78</v>
      </c>
      <c r="S1318" s="98" t="s">
        <v>1735</v>
      </c>
      <c r="T1318" s="31"/>
    </row>
    <row r="1319" spans="1:20" ht="15.75" x14ac:dyDescent="0.25">
      <c r="A1319" s="17">
        <v>1319</v>
      </c>
      <c r="B1319" s="18"/>
      <c r="C1319" s="29"/>
      <c r="D1319" s="30"/>
      <c r="E1319" s="98" t="s">
        <v>1733</v>
      </c>
      <c r="F1319" s="98" t="s">
        <v>1734</v>
      </c>
      <c r="G1319" s="98" t="s">
        <v>54</v>
      </c>
      <c r="H1319" s="98" t="s">
        <v>287</v>
      </c>
      <c r="I1319" s="99">
        <v>45727.970138888886</v>
      </c>
      <c r="J1319" s="100">
        <v>45727.970138888886</v>
      </c>
      <c r="K1319" s="99">
        <v>45727.99722222222</v>
      </c>
      <c r="L1319" s="100">
        <v>45727.99722222222</v>
      </c>
      <c r="M1319" s="101">
        <v>7.3378643016106138E-2</v>
      </c>
      <c r="N1319" s="105">
        <v>1.8815036670122489E-3</v>
      </c>
      <c r="O1319" s="102">
        <v>49</v>
      </c>
      <c r="P1319" s="102">
        <v>1911.0000000684522</v>
      </c>
      <c r="Q1319" s="98" t="s">
        <v>56</v>
      </c>
      <c r="R1319" s="98" t="s">
        <v>78</v>
      </c>
      <c r="S1319" s="98" t="s">
        <v>1735</v>
      </c>
      <c r="T1319" s="31"/>
    </row>
    <row r="1320" spans="1:20" ht="15.75" x14ac:dyDescent="0.25">
      <c r="A1320" s="17">
        <v>1320</v>
      </c>
      <c r="B1320" s="18"/>
      <c r="C1320" s="29"/>
      <c r="D1320" s="30"/>
      <c r="E1320" s="98" t="s">
        <v>1733</v>
      </c>
      <c r="F1320" s="98" t="s">
        <v>1734</v>
      </c>
      <c r="G1320" s="98" t="s">
        <v>54</v>
      </c>
      <c r="H1320" s="98" t="s">
        <v>684</v>
      </c>
      <c r="I1320" s="99">
        <v>45727.970138888886</v>
      </c>
      <c r="J1320" s="100">
        <v>45727.970138888886</v>
      </c>
      <c r="K1320" s="99">
        <v>45727.99722222222</v>
      </c>
      <c r="L1320" s="100">
        <v>45727.99722222222</v>
      </c>
      <c r="M1320" s="101">
        <v>1.4975233268593089E-3</v>
      </c>
      <c r="N1320" s="105">
        <v>3.8398034020658145E-5</v>
      </c>
      <c r="O1320" s="102">
        <v>1</v>
      </c>
      <c r="P1320" s="102">
        <v>39.000000001396984</v>
      </c>
      <c r="Q1320" s="98" t="s">
        <v>56</v>
      </c>
      <c r="R1320" s="98" t="s">
        <v>78</v>
      </c>
      <c r="S1320" s="98" t="s">
        <v>1735</v>
      </c>
      <c r="T1320" s="31"/>
    </row>
    <row r="1321" spans="1:20" ht="15.75" x14ac:dyDescent="0.25">
      <c r="A1321" s="17">
        <v>1321</v>
      </c>
      <c r="B1321" s="18"/>
      <c r="C1321" s="29"/>
      <c r="D1321" s="30"/>
      <c r="E1321" s="98" t="s">
        <v>1733</v>
      </c>
      <c r="F1321" s="98" t="s">
        <v>1734</v>
      </c>
      <c r="G1321" s="98" t="s">
        <v>54</v>
      </c>
      <c r="H1321" s="98" t="s">
        <v>877</v>
      </c>
      <c r="I1321" s="99">
        <v>45727.970138888886</v>
      </c>
      <c r="J1321" s="100">
        <v>45727.970138888886</v>
      </c>
      <c r="K1321" s="99">
        <v>45727.99722222222</v>
      </c>
      <c r="L1321" s="100">
        <v>45727.99722222222</v>
      </c>
      <c r="M1321" s="101">
        <v>2.0965326576030327E-2</v>
      </c>
      <c r="N1321" s="105">
        <v>5.3757247628921396E-4</v>
      </c>
      <c r="O1321" s="102">
        <v>14</v>
      </c>
      <c r="P1321" s="102">
        <v>546.00000001955777</v>
      </c>
      <c r="Q1321" s="98" t="s">
        <v>56</v>
      </c>
      <c r="R1321" s="98" t="s">
        <v>78</v>
      </c>
      <c r="S1321" s="98" t="s">
        <v>1735</v>
      </c>
      <c r="T1321" s="31"/>
    </row>
    <row r="1322" spans="1:20" ht="15.75" x14ac:dyDescent="0.25">
      <c r="A1322" s="17">
        <v>1322</v>
      </c>
      <c r="B1322" s="18"/>
      <c r="C1322" s="29"/>
      <c r="D1322" s="30"/>
      <c r="E1322" s="98" t="s">
        <v>1733</v>
      </c>
      <c r="F1322" s="98" t="s">
        <v>1734</v>
      </c>
      <c r="G1322" s="98" t="s">
        <v>54</v>
      </c>
      <c r="H1322" s="98" t="s">
        <v>447</v>
      </c>
      <c r="I1322" s="99">
        <v>45727.970138888886</v>
      </c>
      <c r="J1322" s="100">
        <v>45727.970138888886</v>
      </c>
      <c r="K1322" s="99">
        <v>45727.99722222222</v>
      </c>
      <c r="L1322" s="100">
        <v>45727.99722222222</v>
      </c>
      <c r="M1322" s="101">
        <v>0.10482663288015164</v>
      </c>
      <c r="N1322" s="105">
        <v>2.6878623814460701E-3</v>
      </c>
      <c r="O1322" s="102">
        <v>70</v>
      </c>
      <c r="P1322" s="102">
        <v>2730.0000000977889</v>
      </c>
      <c r="Q1322" s="98" t="s">
        <v>56</v>
      </c>
      <c r="R1322" s="98" t="s">
        <v>78</v>
      </c>
      <c r="S1322" s="98" t="s">
        <v>1735</v>
      </c>
      <c r="T1322" s="31"/>
    </row>
    <row r="1323" spans="1:20" ht="15.75" x14ac:dyDescent="0.25">
      <c r="A1323" s="17">
        <v>1323</v>
      </c>
      <c r="B1323" s="18"/>
      <c r="C1323" s="29"/>
      <c r="D1323" s="30"/>
      <c r="E1323" s="98" t="s">
        <v>1733</v>
      </c>
      <c r="F1323" s="98" t="s">
        <v>1734</v>
      </c>
      <c r="G1323" s="98" t="s">
        <v>54</v>
      </c>
      <c r="H1323" s="98" t="s">
        <v>235</v>
      </c>
      <c r="I1323" s="99">
        <v>45727.970138888886</v>
      </c>
      <c r="J1323" s="100">
        <v>45727.970138888886</v>
      </c>
      <c r="K1323" s="99">
        <v>45727.99722222222</v>
      </c>
      <c r="L1323" s="100">
        <v>45727.99722222222</v>
      </c>
      <c r="M1323" s="101">
        <v>0.22612602235575566</v>
      </c>
      <c r="N1323" s="105">
        <v>5.7981031371193799E-3</v>
      </c>
      <c r="O1323" s="102">
        <v>151</v>
      </c>
      <c r="P1323" s="102">
        <v>5889.0000002109446</v>
      </c>
      <c r="Q1323" s="98" t="s">
        <v>56</v>
      </c>
      <c r="R1323" s="98" t="s">
        <v>78</v>
      </c>
      <c r="S1323" s="98" t="s">
        <v>1735</v>
      </c>
      <c r="T1323" s="31"/>
    </row>
    <row r="1324" spans="1:20" ht="15.75" x14ac:dyDescent="0.25">
      <c r="A1324" s="17">
        <v>1324</v>
      </c>
      <c r="B1324" s="18"/>
      <c r="C1324" s="29"/>
      <c r="D1324" s="30"/>
      <c r="E1324" s="98" t="s">
        <v>1733</v>
      </c>
      <c r="F1324" s="98" t="s">
        <v>1734</v>
      </c>
      <c r="G1324" s="98" t="s">
        <v>54</v>
      </c>
      <c r="H1324" s="98" t="s">
        <v>1796</v>
      </c>
      <c r="I1324" s="99">
        <v>45727.970138888886</v>
      </c>
      <c r="J1324" s="100">
        <v>45727.970138888886</v>
      </c>
      <c r="K1324" s="99">
        <v>45728.001388888886</v>
      </c>
      <c r="L1324" s="100">
        <v>45728.001388888886</v>
      </c>
      <c r="M1324" s="101">
        <v>1.7279115309296164E-3</v>
      </c>
      <c r="N1324" s="105">
        <v>3.8398034020658145E-5</v>
      </c>
      <c r="O1324" s="102">
        <v>1</v>
      </c>
      <c r="P1324" s="102">
        <v>45</v>
      </c>
      <c r="Q1324" s="98" t="s">
        <v>56</v>
      </c>
      <c r="R1324" s="98" t="s">
        <v>78</v>
      </c>
      <c r="S1324" s="98" t="s">
        <v>1735</v>
      </c>
      <c r="T1324" s="31"/>
    </row>
    <row r="1325" spans="1:20" ht="15.75" x14ac:dyDescent="0.25">
      <c r="A1325" s="17">
        <v>1325</v>
      </c>
      <c r="B1325" s="18"/>
      <c r="C1325" s="29"/>
      <c r="D1325" s="30"/>
      <c r="E1325" s="98" t="s">
        <v>1733</v>
      </c>
      <c r="F1325" s="98" t="s">
        <v>1734</v>
      </c>
      <c r="G1325" s="98" t="s">
        <v>54</v>
      </c>
      <c r="H1325" s="98" t="s">
        <v>282</v>
      </c>
      <c r="I1325" s="99">
        <v>45727.970138888886</v>
      </c>
      <c r="J1325" s="100">
        <v>45727.970138888886</v>
      </c>
      <c r="K1325" s="99">
        <v>45728.001388888886</v>
      </c>
      <c r="L1325" s="100">
        <v>45728.001388888886</v>
      </c>
      <c r="M1325" s="101">
        <v>0.42161041354682638</v>
      </c>
      <c r="N1325" s="105">
        <v>9.3691203010405864E-3</v>
      </c>
      <c r="O1325" s="102">
        <v>244</v>
      </c>
      <c r="P1325" s="102">
        <v>10980</v>
      </c>
      <c r="Q1325" s="98" t="s">
        <v>56</v>
      </c>
      <c r="R1325" s="98" t="s">
        <v>78</v>
      </c>
      <c r="S1325" s="98" t="s">
        <v>1735</v>
      </c>
      <c r="T1325" s="31"/>
    </row>
    <row r="1326" spans="1:20" ht="15.75" x14ac:dyDescent="0.25">
      <c r="A1326" s="17">
        <v>1326</v>
      </c>
      <c r="B1326" s="18"/>
      <c r="C1326" s="29"/>
      <c r="D1326" s="30"/>
      <c r="E1326" s="98" t="s">
        <v>1733</v>
      </c>
      <c r="F1326" s="98" t="s">
        <v>1734</v>
      </c>
      <c r="G1326" s="98" t="s">
        <v>54</v>
      </c>
      <c r="H1326" s="98" t="s">
        <v>187</v>
      </c>
      <c r="I1326" s="99">
        <v>45727.970138888886</v>
      </c>
      <c r="J1326" s="100">
        <v>45727.970138888886</v>
      </c>
      <c r="K1326" s="99">
        <v>45728.001388888886</v>
      </c>
      <c r="L1326" s="100">
        <v>45728.001388888886</v>
      </c>
      <c r="M1326" s="101">
        <v>0.30929616403640131</v>
      </c>
      <c r="N1326" s="105">
        <v>6.8732480896978075E-3</v>
      </c>
      <c r="O1326" s="102">
        <v>179</v>
      </c>
      <c r="P1326" s="102">
        <v>8055</v>
      </c>
      <c r="Q1326" s="98" t="s">
        <v>56</v>
      </c>
      <c r="R1326" s="98" t="s">
        <v>78</v>
      </c>
      <c r="S1326" s="98" t="s">
        <v>1735</v>
      </c>
      <c r="T1326" s="31"/>
    </row>
    <row r="1327" spans="1:20" ht="15.75" x14ac:dyDescent="0.25">
      <c r="A1327" s="17">
        <v>1327</v>
      </c>
      <c r="B1327" s="18"/>
      <c r="C1327" s="29"/>
      <c r="D1327" s="30"/>
      <c r="E1327" s="98" t="s">
        <v>1733</v>
      </c>
      <c r="F1327" s="98" t="s">
        <v>1734</v>
      </c>
      <c r="G1327" s="98" t="s">
        <v>54</v>
      </c>
      <c r="H1327" s="98" t="s">
        <v>122</v>
      </c>
      <c r="I1327" s="99">
        <v>45727.970138888886</v>
      </c>
      <c r="J1327" s="100">
        <v>45727.970138888886</v>
      </c>
      <c r="K1327" s="99">
        <v>45728.001388888886</v>
      </c>
      <c r="L1327" s="100">
        <v>45728.001388888886</v>
      </c>
      <c r="M1327" s="101">
        <v>0.31447989862919018</v>
      </c>
      <c r="N1327" s="105">
        <v>6.9884421917597818E-3</v>
      </c>
      <c r="O1327" s="102">
        <v>182</v>
      </c>
      <c r="P1327" s="102">
        <v>8190</v>
      </c>
      <c r="Q1327" s="98" t="s">
        <v>56</v>
      </c>
      <c r="R1327" s="98" t="s">
        <v>78</v>
      </c>
      <c r="S1327" s="98" t="s">
        <v>1735</v>
      </c>
      <c r="T1327" s="31"/>
    </row>
    <row r="1328" spans="1:20" ht="15.75" x14ac:dyDescent="0.25">
      <c r="A1328" s="17">
        <v>1328</v>
      </c>
      <c r="B1328" s="18"/>
      <c r="C1328" s="29"/>
      <c r="D1328" s="30"/>
      <c r="E1328" s="98" t="s">
        <v>1733</v>
      </c>
      <c r="F1328" s="98" t="s">
        <v>1734</v>
      </c>
      <c r="G1328" s="98" t="s">
        <v>54</v>
      </c>
      <c r="H1328" s="98" t="s">
        <v>87</v>
      </c>
      <c r="I1328" s="99">
        <v>45727.970138888886</v>
      </c>
      <c r="J1328" s="100">
        <v>45727.970138888886</v>
      </c>
      <c r="K1328" s="99">
        <v>45728.001388888886</v>
      </c>
      <c r="L1328" s="100">
        <v>45728.001388888886</v>
      </c>
      <c r="M1328" s="101">
        <v>0.66524593940790233</v>
      </c>
      <c r="N1328" s="105">
        <v>1.4783243097953385E-2</v>
      </c>
      <c r="O1328" s="102">
        <v>385</v>
      </c>
      <c r="P1328" s="102">
        <v>17325</v>
      </c>
      <c r="Q1328" s="98" t="s">
        <v>56</v>
      </c>
      <c r="R1328" s="98" t="s">
        <v>78</v>
      </c>
      <c r="S1328" s="98" t="s">
        <v>1735</v>
      </c>
      <c r="T1328" s="31"/>
    </row>
    <row r="1329" spans="1:20" ht="15.75" x14ac:dyDescent="0.25">
      <c r="A1329" s="17">
        <v>1329</v>
      </c>
      <c r="B1329" s="18"/>
      <c r="C1329" s="29"/>
      <c r="D1329" s="30"/>
      <c r="E1329" s="98" t="s">
        <v>1733</v>
      </c>
      <c r="F1329" s="98" t="s">
        <v>1734</v>
      </c>
      <c r="G1329" s="98" t="s">
        <v>54</v>
      </c>
      <c r="H1329" s="98" t="s">
        <v>1367</v>
      </c>
      <c r="I1329" s="99">
        <v>45727.970138888886</v>
      </c>
      <c r="J1329" s="100">
        <v>45727.970138888886</v>
      </c>
      <c r="K1329" s="99">
        <v>45728</v>
      </c>
      <c r="L1329" s="100">
        <v>45728</v>
      </c>
      <c r="M1329" s="101">
        <v>1.8162270093443126E-2</v>
      </c>
      <c r="N1329" s="105">
        <v>4.2237837422723958E-4</v>
      </c>
      <c r="O1329" s="102">
        <v>11</v>
      </c>
      <c r="P1329" s="102">
        <v>473.00000004353933</v>
      </c>
      <c r="Q1329" s="98" t="s">
        <v>56</v>
      </c>
      <c r="R1329" s="98" t="s">
        <v>78</v>
      </c>
      <c r="S1329" s="98" t="s">
        <v>1735</v>
      </c>
      <c r="T1329" s="31"/>
    </row>
    <row r="1330" spans="1:20" ht="15.75" x14ac:dyDescent="0.25">
      <c r="A1330" s="17">
        <v>1330</v>
      </c>
      <c r="B1330" s="18"/>
      <c r="C1330" s="29"/>
      <c r="D1330" s="30"/>
      <c r="E1330" s="98" t="s">
        <v>1733</v>
      </c>
      <c r="F1330" s="98" t="s">
        <v>1734</v>
      </c>
      <c r="G1330" s="98" t="s">
        <v>54</v>
      </c>
      <c r="H1330" s="98" t="s">
        <v>1015</v>
      </c>
      <c r="I1330" s="99">
        <v>45727.970138888886</v>
      </c>
      <c r="J1330" s="100">
        <v>45727.970138888886</v>
      </c>
      <c r="K1330" s="99">
        <v>45728</v>
      </c>
      <c r="L1330" s="100">
        <v>45728</v>
      </c>
      <c r="M1330" s="101">
        <v>3.3022309260805682E-2</v>
      </c>
      <c r="N1330" s="105">
        <v>7.6796068041316281E-4</v>
      </c>
      <c r="O1330" s="102">
        <v>20</v>
      </c>
      <c r="P1330" s="102">
        <v>860.00000007916242</v>
      </c>
      <c r="Q1330" s="98" t="s">
        <v>56</v>
      </c>
      <c r="R1330" s="98" t="s">
        <v>78</v>
      </c>
      <c r="S1330" s="98" t="s">
        <v>1735</v>
      </c>
      <c r="T1330" s="31"/>
    </row>
    <row r="1331" spans="1:20" ht="15.75" x14ac:dyDescent="0.25">
      <c r="A1331" s="17">
        <v>1331</v>
      </c>
      <c r="B1331" s="18"/>
      <c r="C1331" s="29"/>
      <c r="D1331" s="30"/>
      <c r="E1331" s="98" t="s">
        <v>1733</v>
      </c>
      <c r="F1331" s="98" t="s">
        <v>1734</v>
      </c>
      <c r="G1331" s="98" t="s">
        <v>54</v>
      </c>
      <c r="H1331" s="98" t="s">
        <v>154</v>
      </c>
      <c r="I1331" s="99">
        <v>45727.970138888886</v>
      </c>
      <c r="J1331" s="100">
        <v>45727.970138888886</v>
      </c>
      <c r="K1331" s="99">
        <v>45728</v>
      </c>
      <c r="L1331" s="100">
        <v>45728</v>
      </c>
      <c r="M1331" s="101">
        <v>0.39131436474054737</v>
      </c>
      <c r="N1331" s="105">
        <v>9.1003340628959799E-3</v>
      </c>
      <c r="O1331" s="102">
        <v>237</v>
      </c>
      <c r="P1331" s="102">
        <v>10191.000000938075</v>
      </c>
      <c r="Q1331" s="98" t="s">
        <v>56</v>
      </c>
      <c r="R1331" s="98" t="s">
        <v>78</v>
      </c>
      <c r="S1331" s="98" t="s">
        <v>1735</v>
      </c>
      <c r="T1331" s="31"/>
    </row>
    <row r="1332" spans="1:20" ht="15.75" x14ac:dyDescent="0.25">
      <c r="A1332" s="17">
        <v>1332</v>
      </c>
      <c r="B1332" s="18"/>
      <c r="C1332" s="29"/>
      <c r="D1332" s="30"/>
      <c r="E1332" s="98" t="s">
        <v>1733</v>
      </c>
      <c r="F1332" s="98" t="s">
        <v>1734</v>
      </c>
      <c r="G1332" s="98" t="s">
        <v>54</v>
      </c>
      <c r="H1332" s="98" t="s">
        <v>1801</v>
      </c>
      <c r="I1332" s="99">
        <v>45727.970138888886</v>
      </c>
      <c r="J1332" s="100">
        <v>45727.970138888886</v>
      </c>
      <c r="K1332" s="99">
        <v>45728</v>
      </c>
      <c r="L1332" s="100">
        <v>45728</v>
      </c>
      <c r="M1332" s="101">
        <v>9.9066927782417054E-3</v>
      </c>
      <c r="N1332" s="105">
        <v>2.3038820412394885E-4</v>
      </c>
      <c r="O1332" s="102">
        <v>6</v>
      </c>
      <c r="P1332" s="102">
        <v>258.00000002374873</v>
      </c>
      <c r="Q1332" s="98" t="s">
        <v>56</v>
      </c>
      <c r="R1332" s="98" t="s">
        <v>78</v>
      </c>
      <c r="S1332" s="98" t="s">
        <v>1735</v>
      </c>
      <c r="T1332" s="31"/>
    </row>
    <row r="1333" spans="1:20" ht="15.75" x14ac:dyDescent="0.25">
      <c r="A1333" s="17">
        <v>1333</v>
      </c>
      <c r="B1333" s="18"/>
      <c r="C1333" s="29"/>
      <c r="D1333" s="30"/>
      <c r="E1333" s="98" t="s">
        <v>1736</v>
      </c>
      <c r="F1333" s="98" t="s">
        <v>1737</v>
      </c>
      <c r="G1333" s="98" t="s">
        <v>54</v>
      </c>
      <c r="H1333" s="98" t="s">
        <v>1800</v>
      </c>
      <c r="I1333" s="99">
        <v>45728.678472222222</v>
      </c>
      <c r="J1333" s="100">
        <v>45728.678472222222</v>
      </c>
      <c r="K1333" s="99">
        <v>45728.679166666669</v>
      </c>
      <c r="L1333" s="100">
        <v>45728.679166666669</v>
      </c>
      <c r="M1333" s="101">
        <v>3.8398034145821486E-5</v>
      </c>
      <c r="N1333" s="101">
        <v>3.8398034020658145E-5</v>
      </c>
      <c r="O1333" s="102">
        <v>1</v>
      </c>
      <c r="P1333" s="102">
        <v>0.50001920064688743</v>
      </c>
      <c r="Q1333" s="98" t="s">
        <v>19</v>
      </c>
      <c r="R1333" s="98" t="s">
        <v>19</v>
      </c>
      <c r="S1333" s="98" t="s">
        <v>1739</v>
      </c>
      <c r="T1333" s="31"/>
    </row>
    <row r="1334" spans="1:20" ht="15.75" x14ac:dyDescent="0.25">
      <c r="A1334" s="17">
        <v>1334</v>
      </c>
      <c r="B1334" s="18"/>
      <c r="C1334" s="29"/>
      <c r="D1334" s="30"/>
      <c r="E1334" s="98" t="s">
        <v>1736</v>
      </c>
      <c r="F1334" s="98" t="s">
        <v>1737</v>
      </c>
      <c r="G1334" s="98" t="s">
        <v>54</v>
      </c>
      <c r="H1334" s="98" t="s">
        <v>140</v>
      </c>
      <c r="I1334" s="99">
        <v>45728.678472222222</v>
      </c>
      <c r="J1334" s="100">
        <v>45728.678472222222</v>
      </c>
      <c r="K1334" s="99">
        <v>45728.679166666669</v>
      </c>
      <c r="L1334" s="100">
        <v>45728.679166666669</v>
      </c>
      <c r="M1334" s="101">
        <v>1.1903390585204661E-2</v>
      </c>
      <c r="N1334" s="101">
        <v>1.1903390546404024E-2</v>
      </c>
      <c r="O1334" s="102">
        <v>310</v>
      </c>
      <c r="P1334" s="102">
        <v>156.84502604594923</v>
      </c>
      <c r="Q1334" s="98" t="s">
        <v>19</v>
      </c>
      <c r="R1334" s="98" t="s">
        <v>19</v>
      </c>
      <c r="S1334" s="98" t="s">
        <v>1739</v>
      </c>
      <c r="T1334" s="31"/>
    </row>
    <row r="1335" spans="1:20" ht="15.75" x14ac:dyDescent="0.25">
      <c r="A1335" s="17">
        <v>1335</v>
      </c>
      <c r="B1335" s="18"/>
      <c r="C1335" s="29"/>
      <c r="D1335" s="30"/>
      <c r="E1335" s="98" t="s">
        <v>1736</v>
      </c>
      <c r="F1335" s="98" t="s">
        <v>1737</v>
      </c>
      <c r="G1335" s="98" t="s">
        <v>54</v>
      </c>
      <c r="H1335" s="98" t="s">
        <v>77</v>
      </c>
      <c r="I1335" s="99">
        <v>45728.678472222222</v>
      </c>
      <c r="J1335" s="100">
        <v>45728.678472222222</v>
      </c>
      <c r="K1335" s="99">
        <v>45728.679166666669</v>
      </c>
      <c r="L1335" s="100">
        <v>45728.679166666669</v>
      </c>
      <c r="M1335" s="101">
        <v>4.3389778584778278E-3</v>
      </c>
      <c r="N1335" s="101">
        <v>4.3389778443343697E-3</v>
      </c>
      <c r="O1335" s="102">
        <v>113</v>
      </c>
      <c r="P1335" s="102">
        <v>56.74515243317304</v>
      </c>
      <c r="Q1335" s="98" t="s">
        <v>19</v>
      </c>
      <c r="R1335" s="98" t="s">
        <v>19</v>
      </c>
      <c r="S1335" s="98" t="s">
        <v>1739</v>
      </c>
      <c r="T1335" s="31"/>
    </row>
    <row r="1336" spans="1:20" ht="15.75" x14ac:dyDescent="0.25">
      <c r="A1336" s="17">
        <v>1336</v>
      </c>
      <c r="B1336" s="18"/>
      <c r="C1336" s="29"/>
      <c r="D1336" s="30"/>
      <c r="E1336" s="98" t="s">
        <v>1736</v>
      </c>
      <c r="F1336" s="98" t="s">
        <v>1737</v>
      </c>
      <c r="G1336" s="98" t="s">
        <v>54</v>
      </c>
      <c r="H1336" s="98" t="s">
        <v>80</v>
      </c>
      <c r="I1336" s="99">
        <v>45728.678472222222</v>
      </c>
      <c r="J1336" s="100">
        <v>45728.678472222222</v>
      </c>
      <c r="K1336" s="99">
        <v>45728.679166666669</v>
      </c>
      <c r="L1336" s="100">
        <v>45728.679166666669</v>
      </c>
      <c r="M1336" s="101">
        <v>1.213377879007959E-2</v>
      </c>
      <c r="N1336" s="101">
        <v>1.2133778750527973E-2</v>
      </c>
      <c r="O1336" s="102">
        <v>316</v>
      </c>
      <c r="P1336" s="102">
        <v>159.91713756385397</v>
      </c>
      <c r="Q1336" s="98" t="s">
        <v>19</v>
      </c>
      <c r="R1336" s="98" t="s">
        <v>19</v>
      </c>
      <c r="S1336" s="98" t="s">
        <v>1739</v>
      </c>
      <c r="T1336" s="31"/>
    </row>
    <row r="1337" spans="1:20" ht="15.75" x14ac:dyDescent="0.25">
      <c r="A1337" s="17">
        <v>1337</v>
      </c>
      <c r="B1337" s="18"/>
      <c r="C1337" s="29"/>
      <c r="D1337" s="30"/>
      <c r="E1337" s="98" t="s">
        <v>1736</v>
      </c>
      <c r="F1337" s="98" t="s">
        <v>1737</v>
      </c>
      <c r="G1337" s="98" t="s">
        <v>54</v>
      </c>
      <c r="H1337" s="98" t="s">
        <v>1738</v>
      </c>
      <c r="I1337" s="99">
        <v>45728.678472222222</v>
      </c>
      <c r="J1337" s="100">
        <v>45728.678472222222</v>
      </c>
      <c r="K1337" s="99">
        <v>45728.679166666669</v>
      </c>
      <c r="L1337" s="100">
        <v>45728.679166666669</v>
      </c>
      <c r="M1337" s="101">
        <v>7.6796068291642972E-5</v>
      </c>
      <c r="N1337" s="101">
        <v>7.6796068041316289E-5</v>
      </c>
      <c r="O1337" s="102">
        <v>2</v>
      </c>
      <c r="P1337" s="102">
        <v>1.0000767993279207</v>
      </c>
      <c r="Q1337" s="98" t="s">
        <v>19</v>
      </c>
      <c r="R1337" s="98" t="s">
        <v>19</v>
      </c>
      <c r="S1337" s="98" t="s">
        <v>1739</v>
      </c>
      <c r="T1337" s="31"/>
    </row>
    <row r="1338" spans="1:20" ht="15.75" x14ac:dyDescent="0.25">
      <c r="A1338" s="17">
        <v>1338</v>
      </c>
      <c r="B1338" s="18"/>
      <c r="C1338" s="29"/>
      <c r="D1338" s="30"/>
      <c r="E1338" s="98" t="s">
        <v>1736</v>
      </c>
      <c r="F1338" s="98" t="s">
        <v>1737</v>
      </c>
      <c r="G1338" s="98" t="s">
        <v>54</v>
      </c>
      <c r="H1338" s="98" t="s">
        <v>510</v>
      </c>
      <c r="I1338" s="99">
        <v>45728.678472222222</v>
      </c>
      <c r="J1338" s="100">
        <v>45728.678472222222</v>
      </c>
      <c r="K1338" s="99">
        <v>45728.679166666669</v>
      </c>
      <c r="L1338" s="100">
        <v>45728.679166666669</v>
      </c>
      <c r="M1338" s="101">
        <v>6.1436854633314377E-3</v>
      </c>
      <c r="N1338" s="101">
        <v>6.1436854433053025E-3</v>
      </c>
      <c r="O1338" s="102">
        <v>160</v>
      </c>
      <c r="P1338" s="102">
        <v>80.491495097836832</v>
      </c>
      <c r="Q1338" s="98" t="s">
        <v>19</v>
      </c>
      <c r="R1338" s="98" t="s">
        <v>19</v>
      </c>
      <c r="S1338" s="98" t="s">
        <v>1739</v>
      </c>
      <c r="T1338" s="31"/>
    </row>
    <row r="1339" spans="1:20" ht="15.75" x14ac:dyDescent="0.25">
      <c r="A1339" s="17">
        <v>1339</v>
      </c>
      <c r="B1339" s="18"/>
      <c r="C1339" s="29"/>
      <c r="D1339" s="30"/>
      <c r="E1339" s="98" t="s">
        <v>1736</v>
      </c>
      <c r="F1339" s="98" t="s">
        <v>1737</v>
      </c>
      <c r="G1339" s="98" t="s">
        <v>54</v>
      </c>
      <c r="H1339" s="98" t="s">
        <v>266</v>
      </c>
      <c r="I1339" s="99">
        <v>45728.678472222222</v>
      </c>
      <c r="J1339" s="100">
        <v>45728.678472222222</v>
      </c>
      <c r="K1339" s="99">
        <v>45728.679166666669</v>
      </c>
      <c r="L1339" s="100">
        <v>45728.679166666669</v>
      </c>
      <c r="M1339" s="101">
        <v>4.5309680292069353E-3</v>
      </c>
      <c r="N1339" s="101">
        <v>4.5309680144376609E-3</v>
      </c>
      <c r="O1339" s="102">
        <v>118</v>
      </c>
      <c r="P1339" s="102">
        <v>59.267327306041324</v>
      </c>
      <c r="Q1339" s="98" t="s">
        <v>19</v>
      </c>
      <c r="R1339" s="98" t="s">
        <v>19</v>
      </c>
      <c r="S1339" s="98" t="s">
        <v>1739</v>
      </c>
      <c r="T1339" s="31"/>
    </row>
    <row r="1340" spans="1:20" ht="15.75" x14ac:dyDescent="0.25">
      <c r="A1340" s="17">
        <v>1340</v>
      </c>
      <c r="B1340" s="18"/>
      <c r="C1340" s="29"/>
      <c r="D1340" s="30"/>
      <c r="E1340" s="98">
        <v>3506</v>
      </c>
      <c r="F1340" s="98" t="s">
        <v>1737</v>
      </c>
      <c r="G1340" s="98" t="s">
        <v>54</v>
      </c>
      <c r="H1340" s="98" t="s">
        <v>555</v>
      </c>
      <c r="I1340" s="99">
        <v>45728.6875</v>
      </c>
      <c r="J1340" s="100">
        <v>45728.6875</v>
      </c>
      <c r="K1340" s="99">
        <v>45728.688194444447</v>
      </c>
      <c r="L1340" s="100">
        <v>45728.688194444447</v>
      </c>
      <c r="M1340" s="101">
        <v>3.8398034145821486E-5</v>
      </c>
      <c r="N1340" s="101">
        <v>3.8398034020658145E-5</v>
      </c>
      <c r="O1340" s="102">
        <v>1</v>
      </c>
      <c r="P1340" s="102">
        <v>0.50001920064688743</v>
      </c>
      <c r="Q1340" s="98" t="s">
        <v>19</v>
      </c>
      <c r="R1340" s="98" t="s">
        <v>19</v>
      </c>
      <c r="S1340" s="98" t="s">
        <v>1739</v>
      </c>
      <c r="T1340" s="31"/>
    </row>
    <row r="1341" spans="1:20" ht="15.75" x14ac:dyDescent="0.25">
      <c r="A1341" s="17">
        <v>1341</v>
      </c>
      <c r="B1341" s="18"/>
      <c r="C1341" s="29"/>
      <c r="D1341" s="30"/>
      <c r="E1341" s="98">
        <v>3506</v>
      </c>
      <c r="F1341" s="98" t="s">
        <v>1737</v>
      </c>
      <c r="G1341" s="98" t="s">
        <v>54</v>
      </c>
      <c r="H1341" s="98" t="s">
        <v>99</v>
      </c>
      <c r="I1341" s="99">
        <v>45728.6875</v>
      </c>
      <c r="J1341" s="100">
        <v>45728.6875</v>
      </c>
      <c r="K1341" s="99">
        <v>45728.688194444447</v>
      </c>
      <c r="L1341" s="100">
        <v>45728.688194444447</v>
      </c>
      <c r="M1341" s="101">
        <v>3.3022309365406482E-3</v>
      </c>
      <c r="N1341" s="101">
        <v>3.3022309257766001E-3</v>
      </c>
      <c r="O1341" s="102">
        <v>86</v>
      </c>
      <c r="P1341" s="102">
        <v>43.141996070435297</v>
      </c>
      <c r="Q1341" s="98" t="s">
        <v>19</v>
      </c>
      <c r="R1341" s="98" t="s">
        <v>19</v>
      </c>
      <c r="S1341" s="98" t="s">
        <v>1739</v>
      </c>
      <c r="T1341" s="31"/>
    </row>
    <row r="1342" spans="1:20" ht="15.75" x14ac:dyDescent="0.25">
      <c r="A1342" s="17">
        <v>1342</v>
      </c>
      <c r="B1342" s="18"/>
      <c r="C1342" s="29"/>
      <c r="D1342" s="30"/>
      <c r="E1342" s="98">
        <v>3506</v>
      </c>
      <c r="F1342" s="98" t="s">
        <v>1737</v>
      </c>
      <c r="G1342" s="98" t="s">
        <v>54</v>
      </c>
      <c r="H1342" s="98" t="s">
        <v>136</v>
      </c>
      <c r="I1342" s="99">
        <v>45728.6875</v>
      </c>
      <c r="J1342" s="100">
        <v>45728.6875</v>
      </c>
      <c r="K1342" s="99">
        <v>45728.688194444447</v>
      </c>
      <c r="L1342" s="100">
        <v>45728.688194444447</v>
      </c>
      <c r="M1342" s="101">
        <v>9.8298967413303004E-3</v>
      </c>
      <c r="N1342" s="101">
        <v>9.829896709288485E-3</v>
      </c>
      <c r="O1342" s="102">
        <v>256</v>
      </c>
      <c r="P1342" s="102">
        <v>129.2582272001228</v>
      </c>
      <c r="Q1342" s="98" t="s">
        <v>19</v>
      </c>
      <c r="R1342" s="98" t="s">
        <v>19</v>
      </c>
      <c r="S1342" s="98" t="s">
        <v>1739</v>
      </c>
      <c r="T1342" s="31"/>
    </row>
    <row r="1343" spans="1:20" ht="15.75" x14ac:dyDescent="0.25">
      <c r="A1343" s="17">
        <v>1343</v>
      </c>
      <c r="B1343" s="18"/>
      <c r="C1343" s="29"/>
      <c r="D1343" s="30"/>
      <c r="E1343" s="98">
        <v>3506</v>
      </c>
      <c r="F1343" s="98" t="s">
        <v>1737</v>
      </c>
      <c r="G1343" s="98" t="s">
        <v>54</v>
      </c>
      <c r="H1343" s="98" t="s">
        <v>919</v>
      </c>
      <c r="I1343" s="99">
        <v>45728.6875</v>
      </c>
      <c r="J1343" s="100">
        <v>45728.6875</v>
      </c>
      <c r="K1343" s="99">
        <v>45728.688194444447</v>
      </c>
      <c r="L1343" s="100">
        <v>45728.688194444447</v>
      </c>
      <c r="M1343" s="101">
        <v>4.953346404810972E-3</v>
      </c>
      <c r="N1343" s="101">
        <v>4.9533463886649006E-3</v>
      </c>
      <c r="O1343" s="102">
        <v>129</v>
      </c>
      <c r="P1343" s="102">
        <v>64.819491053356373</v>
      </c>
      <c r="Q1343" s="98" t="s">
        <v>19</v>
      </c>
      <c r="R1343" s="98" t="s">
        <v>19</v>
      </c>
      <c r="S1343" s="98" t="s">
        <v>1739</v>
      </c>
      <c r="T1343" s="31"/>
    </row>
    <row r="1344" spans="1:20" ht="15.75" x14ac:dyDescent="0.25">
      <c r="A1344" s="17">
        <v>1344</v>
      </c>
      <c r="B1344" s="18"/>
      <c r="C1344" s="29"/>
      <c r="D1344" s="30"/>
      <c r="E1344" s="98">
        <v>3553</v>
      </c>
      <c r="F1344" s="98" t="s">
        <v>1702</v>
      </c>
      <c r="G1344" s="98" t="s">
        <v>73</v>
      </c>
      <c r="H1344" s="98" t="s">
        <v>242</v>
      </c>
      <c r="I1344" s="99">
        <v>45729.375694444447</v>
      </c>
      <c r="J1344" s="100">
        <v>45729.375694444447</v>
      </c>
      <c r="K1344" s="99">
        <v>45729.674305555556</v>
      </c>
      <c r="L1344" s="100">
        <v>45729.674305555556</v>
      </c>
      <c r="M1344" s="101">
        <v>0.31371193794707836</v>
      </c>
      <c r="N1344" s="101">
        <v>7.2956264639250474E-4</v>
      </c>
      <c r="O1344" s="102">
        <v>19</v>
      </c>
      <c r="P1344" s="102">
        <v>8169.9999999557622</v>
      </c>
      <c r="Q1344" s="98" t="s">
        <v>19</v>
      </c>
      <c r="R1344" s="98" t="s">
        <v>19</v>
      </c>
      <c r="S1344" s="98" t="s">
        <v>71</v>
      </c>
      <c r="T1344" s="31"/>
    </row>
    <row r="1345" spans="1:20" ht="15.75" x14ac:dyDescent="0.25">
      <c r="A1345" s="17">
        <v>1345</v>
      </c>
      <c r="B1345" s="18"/>
      <c r="C1345" s="29"/>
      <c r="D1345" s="30"/>
      <c r="E1345" s="98">
        <v>3505</v>
      </c>
      <c r="F1345" s="98" t="s">
        <v>1737</v>
      </c>
      <c r="G1345" s="98" t="s">
        <v>54</v>
      </c>
      <c r="H1345" s="98" t="s">
        <v>555</v>
      </c>
      <c r="I1345" s="99">
        <v>45729.6875</v>
      </c>
      <c r="J1345" s="100">
        <v>45729.6875</v>
      </c>
      <c r="K1345" s="99">
        <v>45729.688194444447</v>
      </c>
      <c r="L1345" s="100">
        <v>45729.688194444447</v>
      </c>
      <c r="M1345" s="101">
        <v>3.8398034145821486E-5</v>
      </c>
      <c r="N1345" s="101">
        <v>3.8398034020658145E-5</v>
      </c>
      <c r="O1345" s="102">
        <v>1</v>
      </c>
      <c r="P1345" s="102">
        <v>0.50001920064688743</v>
      </c>
      <c r="Q1345" s="98" t="s">
        <v>19</v>
      </c>
      <c r="R1345" s="98" t="s">
        <v>19</v>
      </c>
      <c r="S1345" s="98" t="s">
        <v>1740</v>
      </c>
      <c r="T1345" s="31"/>
    </row>
    <row r="1346" spans="1:20" ht="15.75" x14ac:dyDescent="0.25">
      <c r="A1346" s="17">
        <v>1346</v>
      </c>
      <c r="B1346" s="18"/>
      <c r="C1346" s="29"/>
      <c r="D1346" s="30"/>
      <c r="E1346" s="98">
        <v>3505</v>
      </c>
      <c r="F1346" s="98" t="s">
        <v>1737</v>
      </c>
      <c r="G1346" s="98" t="s">
        <v>54</v>
      </c>
      <c r="H1346" s="98" t="s">
        <v>99</v>
      </c>
      <c r="I1346" s="99">
        <v>45729.6875</v>
      </c>
      <c r="J1346" s="100">
        <v>45729.6875</v>
      </c>
      <c r="K1346" s="99">
        <v>45729.688194444447</v>
      </c>
      <c r="L1346" s="100">
        <v>45729.688194444447</v>
      </c>
      <c r="M1346" s="101">
        <v>3.4942211072697552E-3</v>
      </c>
      <c r="N1346" s="101">
        <v>3.4942210958798909E-3</v>
      </c>
      <c r="O1346" s="102">
        <v>91</v>
      </c>
      <c r="P1346" s="102">
        <v>45.658987208693894</v>
      </c>
      <c r="Q1346" s="98" t="s">
        <v>19</v>
      </c>
      <c r="R1346" s="98" t="s">
        <v>19</v>
      </c>
      <c r="S1346" s="98" t="s">
        <v>1740</v>
      </c>
      <c r="T1346" s="31"/>
    </row>
    <row r="1347" spans="1:20" ht="15.75" x14ac:dyDescent="0.25">
      <c r="A1347" s="17">
        <v>1347</v>
      </c>
      <c r="B1347" s="18"/>
      <c r="C1347" s="29"/>
      <c r="D1347" s="30"/>
      <c r="E1347" s="98">
        <v>3505</v>
      </c>
      <c r="F1347" s="98" t="s">
        <v>1737</v>
      </c>
      <c r="G1347" s="98" t="s">
        <v>54</v>
      </c>
      <c r="H1347" s="98" t="s">
        <v>136</v>
      </c>
      <c r="I1347" s="99">
        <v>45729.6875</v>
      </c>
      <c r="J1347" s="100">
        <v>45729.6875</v>
      </c>
      <c r="K1347" s="99">
        <v>45729.688194444447</v>
      </c>
      <c r="L1347" s="100">
        <v>45729.688194444447</v>
      </c>
      <c r="M1347" s="101">
        <v>9.8298967413303004E-3</v>
      </c>
      <c r="N1347" s="101">
        <v>9.829896709288485E-3</v>
      </c>
      <c r="O1347" s="102">
        <v>256</v>
      </c>
      <c r="P1347" s="102">
        <v>129.2582272001228</v>
      </c>
      <c r="Q1347" s="98" t="s">
        <v>19</v>
      </c>
      <c r="R1347" s="98" t="s">
        <v>19</v>
      </c>
      <c r="S1347" s="98" t="s">
        <v>1740</v>
      </c>
      <c r="T1347" s="31"/>
    </row>
    <row r="1348" spans="1:20" ht="15.75" x14ac:dyDescent="0.25">
      <c r="A1348" s="17">
        <v>1348</v>
      </c>
      <c r="B1348" s="18"/>
      <c r="C1348" s="29"/>
      <c r="D1348" s="30"/>
      <c r="E1348" s="98">
        <v>3505</v>
      </c>
      <c r="F1348" s="98" t="s">
        <v>1737</v>
      </c>
      <c r="G1348" s="98" t="s">
        <v>54</v>
      </c>
      <c r="H1348" s="98" t="s">
        <v>919</v>
      </c>
      <c r="I1348" s="99">
        <v>45729.6875</v>
      </c>
      <c r="J1348" s="100">
        <v>45729.6875</v>
      </c>
      <c r="K1348" s="99">
        <v>45729.688194444447</v>
      </c>
      <c r="L1348" s="100">
        <v>45729.688194444447</v>
      </c>
      <c r="M1348" s="101">
        <v>4.953346404810972E-3</v>
      </c>
      <c r="N1348" s="101">
        <v>4.9533463886649006E-3</v>
      </c>
      <c r="O1348" s="102">
        <v>129</v>
      </c>
      <c r="P1348" s="102">
        <v>64.819491053356373</v>
      </c>
      <c r="Q1348" s="98" t="s">
        <v>19</v>
      </c>
      <c r="R1348" s="98" t="s">
        <v>19</v>
      </c>
      <c r="S1348" s="98" t="s">
        <v>1740</v>
      </c>
      <c r="T1348" s="31"/>
    </row>
    <row r="1349" spans="1:20" ht="15.75" x14ac:dyDescent="0.25">
      <c r="A1349" s="17">
        <v>1349</v>
      </c>
      <c r="B1349" s="18"/>
      <c r="C1349" s="29"/>
      <c r="D1349" s="30"/>
      <c r="E1349" s="98">
        <v>30157</v>
      </c>
      <c r="F1349" s="98" t="s">
        <v>463</v>
      </c>
      <c r="G1349" s="98" t="s">
        <v>54</v>
      </c>
      <c r="H1349" s="98" t="s">
        <v>99</v>
      </c>
      <c r="I1349" s="99">
        <v>45729.699305555558</v>
      </c>
      <c r="J1349" s="100">
        <v>45729.699305555558</v>
      </c>
      <c r="K1349" s="99">
        <v>45730.593055555553</v>
      </c>
      <c r="L1349" s="100">
        <v>45730.593055555553</v>
      </c>
      <c r="M1349" s="101">
        <v>1.5359213608442061E-2</v>
      </c>
      <c r="N1349" s="105">
        <v>3.0718427216526516E-4</v>
      </c>
      <c r="O1349" s="102">
        <v>8</v>
      </c>
      <c r="P1349" s="102">
        <v>400.00000000465661</v>
      </c>
      <c r="Q1349" s="98" t="s">
        <v>56</v>
      </c>
      <c r="R1349" s="98" t="s">
        <v>432</v>
      </c>
      <c r="S1349" s="98" t="s">
        <v>1741</v>
      </c>
      <c r="T1349" s="31"/>
    </row>
    <row r="1350" spans="1:20" ht="15.75" x14ac:dyDescent="0.25">
      <c r="A1350" s="17">
        <v>1350</v>
      </c>
      <c r="B1350" s="18"/>
      <c r="C1350" s="29"/>
      <c r="D1350" s="30"/>
      <c r="E1350" s="98" t="s">
        <v>1742</v>
      </c>
      <c r="F1350" s="98" t="s">
        <v>1150</v>
      </c>
      <c r="G1350" s="98" t="s">
        <v>61</v>
      </c>
      <c r="H1350" s="98" t="s">
        <v>125</v>
      </c>
      <c r="I1350" s="99">
        <v>45731.59375</v>
      </c>
      <c r="J1350" s="100">
        <v>45731.59375</v>
      </c>
      <c r="K1350" s="99">
        <v>45731.794444444444</v>
      </c>
      <c r="L1350" s="100">
        <v>45731.794444444444</v>
      </c>
      <c r="M1350" s="101">
        <v>7.5869139499696319</v>
      </c>
      <c r="N1350" s="105">
        <v>3.098721345467112E-2</v>
      </c>
      <c r="O1350" s="102">
        <v>807</v>
      </c>
      <c r="P1350" s="102">
        <v>197585.99999905913</v>
      </c>
      <c r="Q1350" s="98" t="s">
        <v>56</v>
      </c>
      <c r="R1350" s="98" t="s">
        <v>176</v>
      </c>
      <c r="S1350" s="98" t="s">
        <v>1743</v>
      </c>
      <c r="T1350" s="31"/>
    </row>
    <row r="1351" spans="1:20" ht="15.75" x14ac:dyDescent="0.25">
      <c r="A1351" s="17">
        <v>1351</v>
      </c>
      <c r="B1351" s="18"/>
      <c r="C1351" s="29"/>
      <c r="D1351" s="30"/>
      <c r="E1351" s="98">
        <v>30615</v>
      </c>
      <c r="F1351" s="98" t="s">
        <v>1744</v>
      </c>
      <c r="G1351" s="98" t="s">
        <v>61</v>
      </c>
      <c r="H1351" s="98" t="s">
        <v>364</v>
      </c>
      <c r="I1351" s="99">
        <v>45733.566666666666</v>
      </c>
      <c r="J1351" s="100">
        <v>45733.566666666666</v>
      </c>
      <c r="K1351" s="99">
        <v>45733.636805555558</v>
      </c>
      <c r="L1351" s="100">
        <v>45733.636805555558</v>
      </c>
      <c r="M1351" s="101">
        <v>7.3685827288870409E-2</v>
      </c>
      <c r="N1351" s="105">
        <v>7.2956264639250474E-4</v>
      </c>
      <c r="O1351" s="102">
        <v>19</v>
      </c>
      <c r="P1351" s="102">
        <v>1919.0000000840519</v>
      </c>
      <c r="Q1351" s="98" t="s">
        <v>56</v>
      </c>
      <c r="R1351" s="98" t="s">
        <v>67</v>
      </c>
      <c r="S1351" s="98" t="s">
        <v>1745</v>
      </c>
      <c r="T1351" s="31"/>
    </row>
    <row r="1352" spans="1:20" ht="15.75" x14ac:dyDescent="0.25">
      <c r="A1352" s="17">
        <v>1352</v>
      </c>
      <c r="B1352" s="18"/>
      <c r="C1352" s="29"/>
      <c r="D1352" s="30"/>
      <c r="E1352" s="98">
        <v>173027</v>
      </c>
      <c r="F1352" s="98" t="s">
        <v>1599</v>
      </c>
      <c r="G1352" s="98" t="s">
        <v>54</v>
      </c>
      <c r="H1352" s="98" t="s">
        <v>83</v>
      </c>
      <c r="I1352" s="99">
        <v>45734.370833333334</v>
      </c>
      <c r="J1352" s="100">
        <v>45734.370833333334</v>
      </c>
      <c r="K1352" s="99">
        <v>45734.427083333336</v>
      </c>
      <c r="L1352" s="100">
        <v>45734.427083333336</v>
      </c>
      <c r="M1352" s="101">
        <v>3.1102407557537719E-3</v>
      </c>
      <c r="N1352" s="105">
        <v>3.8398034020658145E-5</v>
      </c>
      <c r="O1352" s="102">
        <v>1</v>
      </c>
      <c r="P1352" s="102">
        <v>81.000000002095476</v>
      </c>
      <c r="Q1352" s="98" t="s">
        <v>56</v>
      </c>
      <c r="R1352" s="98" t="s">
        <v>78</v>
      </c>
      <c r="S1352" s="98" t="s">
        <v>355</v>
      </c>
      <c r="T1352" s="31"/>
    </row>
    <row r="1353" spans="1:20" ht="15.75" x14ac:dyDescent="0.25">
      <c r="A1353" s="17">
        <v>1353</v>
      </c>
      <c r="B1353" s="18"/>
      <c r="C1353" s="29"/>
      <c r="D1353" s="30"/>
      <c r="E1353" s="98">
        <v>3539</v>
      </c>
      <c r="F1353" s="98" t="s">
        <v>1746</v>
      </c>
      <c r="G1353" s="98" t="s">
        <v>73</v>
      </c>
      <c r="H1353" s="98" t="s">
        <v>110</v>
      </c>
      <c r="I1353" s="99">
        <v>45734.377083333333</v>
      </c>
      <c r="J1353" s="100">
        <v>45734.377083333333</v>
      </c>
      <c r="K1353" s="99">
        <v>45734.677083333336</v>
      </c>
      <c r="L1353" s="100">
        <v>45734.677083333336</v>
      </c>
      <c r="M1353" s="101">
        <v>0.87416964251863039</v>
      </c>
      <c r="N1353" s="101">
        <v>2.0350958030948816E-3</v>
      </c>
      <c r="O1353" s="102">
        <v>53</v>
      </c>
      <c r="P1353" s="102">
        <v>11399.13999928852</v>
      </c>
      <c r="Q1353" s="98" t="s">
        <v>19</v>
      </c>
      <c r="R1353" s="98" t="s">
        <v>19</v>
      </c>
      <c r="S1353" s="98" t="s">
        <v>1747</v>
      </c>
      <c r="T1353" s="31"/>
    </row>
    <row r="1354" spans="1:20" ht="15.75" x14ac:dyDescent="0.25">
      <c r="A1354" s="17">
        <v>1354</v>
      </c>
      <c r="B1354" s="18"/>
      <c r="C1354" s="29"/>
      <c r="D1354" s="30"/>
      <c r="E1354" s="98" t="s">
        <v>1748</v>
      </c>
      <c r="F1354" s="98" t="s">
        <v>179</v>
      </c>
      <c r="G1354" s="98" t="s">
        <v>54</v>
      </c>
      <c r="H1354" s="98" t="s">
        <v>150</v>
      </c>
      <c r="I1354" s="99">
        <v>45735.125694444447</v>
      </c>
      <c r="J1354" s="100">
        <v>45735.125694444447</v>
      </c>
      <c r="K1354" s="99">
        <v>45735.23541666667</v>
      </c>
      <c r="L1354" s="100">
        <v>45735.23541666667</v>
      </c>
      <c r="M1354" s="101">
        <v>0.28272472449640351</v>
      </c>
      <c r="N1354" s="105">
        <v>1.8047075989709328E-3</v>
      </c>
      <c r="O1354" s="102">
        <v>47</v>
      </c>
      <c r="P1354" s="102">
        <v>7363.0000000598375</v>
      </c>
      <c r="Q1354" s="98" t="s">
        <v>56</v>
      </c>
      <c r="R1354" s="98" t="s">
        <v>78</v>
      </c>
      <c r="S1354" s="98" t="s">
        <v>1749</v>
      </c>
      <c r="T1354" s="31"/>
    </row>
    <row r="1355" spans="1:20" ht="15.75" x14ac:dyDescent="0.25">
      <c r="A1355" s="17">
        <v>1355</v>
      </c>
      <c r="B1355" s="18"/>
      <c r="C1355" s="29"/>
      <c r="D1355" s="30"/>
      <c r="E1355" s="98" t="s">
        <v>1750</v>
      </c>
      <c r="F1355" s="98" t="s">
        <v>504</v>
      </c>
      <c r="G1355" s="98" t="s">
        <v>54</v>
      </c>
      <c r="H1355" s="98" t="s">
        <v>93</v>
      </c>
      <c r="I1355" s="99">
        <v>45735.222222222219</v>
      </c>
      <c r="J1355" s="100">
        <v>45735.222222222219</v>
      </c>
      <c r="K1355" s="99">
        <v>45735.291666666664</v>
      </c>
      <c r="L1355" s="100">
        <v>45735.291666666664</v>
      </c>
      <c r="M1355" s="101">
        <v>1.1580847062135584</v>
      </c>
      <c r="N1355" s="105">
        <v>2.4920324079407134E-2</v>
      </c>
      <c r="O1355" s="102">
        <v>649</v>
      </c>
      <c r="P1355" s="102">
        <v>30160.000003919704</v>
      </c>
      <c r="Q1355" s="98" t="s">
        <v>56</v>
      </c>
      <c r="R1355" s="98" t="s">
        <v>78</v>
      </c>
      <c r="S1355" s="98" t="s">
        <v>1751</v>
      </c>
      <c r="T1355" s="31"/>
    </row>
    <row r="1356" spans="1:20" ht="15.75" x14ac:dyDescent="0.25">
      <c r="A1356" s="17">
        <v>1356</v>
      </c>
      <c r="B1356" s="18"/>
      <c r="C1356" s="29"/>
      <c r="D1356" s="30"/>
      <c r="E1356" s="98">
        <v>3541</v>
      </c>
      <c r="F1356" s="98" t="s">
        <v>1119</v>
      </c>
      <c r="G1356" s="98" t="s">
        <v>54</v>
      </c>
      <c r="H1356" s="98" t="s">
        <v>83</v>
      </c>
      <c r="I1356" s="99">
        <v>45735.416666666664</v>
      </c>
      <c r="J1356" s="100">
        <v>45735.416666666664</v>
      </c>
      <c r="K1356" s="99">
        <v>45735.508333333331</v>
      </c>
      <c r="L1356" s="100">
        <v>45735.508333333331</v>
      </c>
      <c r="M1356" s="101">
        <v>6.0822485889044348E-2</v>
      </c>
      <c r="N1356" s="101">
        <v>4.6077640824789771E-4</v>
      </c>
      <c r="O1356" s="102">
        <v>12</v>
      </c>
      <c r="P1356" s="102">
        <v>720.33175903490292</v>
      </c>
      <c r="Q1356" s="98" t="s">
        <v>19</v>
      </c>
      <c r="R1356" s="98" t="s">
        <v>19</v>
      </c>
      <c r="S1356" s="98" t="s">
        <v>1752</v>
      </c>
      <c r="T1356" s="31"/>
    </row>
    <row r="1357" spans="1:20" ht="15.75" x14ac:dyDescent="0.25">
      <c r="A1357" s="17">
        <v>1357</v>
      </c>
      <c r="B1357" s="18"/>
      <c r="C1357" s="29"/>
      <c r="D1357" s="30"/>
      <c r="E1357" s="98" t="s">
        <v>1753</v>
      </c>
      <c r="F1357" s="98" t="s">
        <v>1754</v>
      </c>
      <c r="G1357" s="98" t="s">
        <v>54</v>
      </c>
      <c r="H1357" s="98" t="s">
        <v>391</v>
      </c>
      <c r="I1357" s="99">
        <v>45735.449305555558</v>
      </c>
      <c r="J1357" s="100">
        <v>45735.449305555558</v>
      </c>
      <c r="K1357" s="99">
        <v>45735.460416666669</v>
      </c>
      <c r="L1357" s="100">
        <v>45735.460416666669</v>
      </c>
      <c r="M1357" s="101">
        <v>0.11112391050782579</v>
      </c>
      <c r="N1357" s="105">
        <v>1.6703144798986293E-2</v>
      </c>
      <c r="O1357" s="102">
        <v>435</v>
      </c>
      <c r="P1357" s="102">
        <v>2894.0000013553072</v>
      </c>
      <c r="Q1357" s="98" t="s">
        <v>56</v>
      </c>
      <c r="R1357" s="98" t="s">
        <v>78</v>
      </c>
      <c r="S1357" s="98" t="s">
        <v>1755</v>
      </c>
      <c r="T1357" s="31"/>
    </row>
    <row r="1358" spans="1:20" ht="15.75" x14ac:dyDescent="0.25">
      <c r="A1358" s="17">
        <v>1358</v>
      </c>
      <c r="B1358" s="18"/>
      <c r="C1358" s="29"/>
      <c r="D1358" s="30"/>
      <c r="E1358" s="98">
        <v>3540</v>
      </c>
      <c r="F1358" s="98" t="s">
        <v>1746</v>
      </c>
      <c r="G1358" s="98" t="s">
        <v>73</v>
      </c>
      <c r="H1358" s="98" t="s">
        <v>110</v>
      </c>
      <c r="I1358" s="99">
        <v>45736.375</v>
      </c>
      <c r="J1358" s="100">
        <v>45736.375</v>
      </c>
      <c r="K1358" s="99">
        <v>45736.617361111108</v>
      </c>
      <c r="L1358" s="100">
        <v>45736.617361111108</v>
      </c>
      <c r="M1358" s="101">
        <v>0.70372076949045992</v>
      </c>
      <c r="N1358" s="101">
        <v>2.0350958030948816E-3</v>
      </c>
      <c r="O1358" s="102">
        <v>53</v>
      </c>
      <c r="P1358" s="102">
        <v>9176.526552160396</v>
      </c>
      <c r="Q1358" s="98" t="s">
        <v>19</v>
      </c>
      <c r="R1358" s="98" t="s">
        <v>19</v>
      </c>
      <c r="S1358" s="98" t="s">
        <v>1756</v>
      </c>
      <c r="T1358" s="31"/>
    </row>
    <row r="1359" spans="1:20" ht="15.75" x14ac:dyDescent="0.25">
      <c r="A1359" s="17">
        <v>1359</v>
      </c>
      <c r="B1359" s="18"/>
      <c r="C1359" s="29"/>
      <c r="D1359" s="30"/>
      <c r="E1359" s="98">
        <v>3556</v>
      </c>
      <c r="F1359" s="98" t="s">
        <v>1757</v>
      </c>
      <c r="G1359" s="98" t="s">
        <v>73</v>
      </c>
      <c r="H1359" s="98" t="s">
        <v>107</v>
      </c>
      <c r="I1359" s="99">
        <v>45736.38958333333</v>
      </c>
      <c r="J1359" s="100">
        <v>45736.38958333333</v>
      </c>
      <c r="K1359" s="99">
        <v>45736.490972222222</v>
      </c>
      <c r="L1359" s="100">
        <v>45736.490972222222</v>
      </c>
      <c r="M1359" s="101">
        <v>2.2424451868743814E-2</v>
      </c>
      <c r="N1359" s="101">
        <v>1.5359213608263258E-4</v>
      </c>
      <c r="O1359" s="102">
        <v>4</v>
      </c>
      <c r="P1359" s="102">
        <v>292.09215529049607</v>
      </c>
      <c r="Q1359" s="98" t="s">
        <v>19</v>
      </c>
      <c r="R1359" s="98" t="s">
        <v>19</v>
      </c>
      <c r="S1359" s="98" t="s">
        <v>1758</v>
      </c>
      <c r="T1359" s="31"/>
    </row>
    <row r="1360" spans="1:20" ht="15.75" x14ac:dyDescent="0.25">
      <c r="A1360" s="17">
        <v>1360</v>
      </c>
      <c r="B1360" s="18"/>
      <c r="C1360" s="29"/>
      <c r="D1360" s="30"/>
      <c r="E1360" s="98">
        <v>30143</v>
      </c>
      <c r="F1360" s="98" t="s">
        <v>519</v>
      </c>
      <c r="G1360" s="98" t="s">
        <v>61</v>
      </c>
      <c r="H1360" s="98" t="s">
        <v>107</v>
      </c>
      <c r="I1360" s="99">
        <v>45736.452777777777</v>
      </c>
      <c r="J1360" s="100">
        <v>45736.452777777777</v>
      </c>
      <c r="K1360" s="99">
        <v>45737.899305555555</v>
      </c>
      <c r="L1360" s="100">
        <v>45737.899305555555</v>
      </c>
      <c r="M1360" s="101">
        <v>5.6334139692652929</v>
      </c>
      <c r="N1360" s="105">
        <v>2.5227508351572395E-2</v>
      </c>
      <c r="O1360" s="102">
        <v>657</v>
      </c>
      <c r="P1360" s="102">
        <v>146711.00000157603</v>
      </c>
      <c r="Q1360" s="98" t="s">
        <v>56</v>
      </c>
      <c r="R1360" s="98" t="s">
        <v>113</v>
      </c>
      <c r="S1360" s="98" t="s">
        <v>1759</v>
      </c>
      <c r="T1360" s="31"/>
    </row>
    <row r="1361" spans="1:20" ht="15.75" x14ac:dyDescent="0.25">
      <c r="A1361" s="17">
        <v>1361</v>
      </c>
      <c r="B1361" s="18"/>
      <c r="C1361" s="29"/>
      <c r="D1361" s="30"/>
      <c r="E1361" s="98" t="s">
        <v>1760</v>
      </c>
      <c r="F1361" s="98" t="s">
        <v>1761</v>
      </c>
      <c r="G1361" s="98" t="s">
        <v>54</v>
      </c>
      <c r="H1361" s="98" t="s">
        <v>166</v>
      </c>
      <c r="I1361" s="99">
        <v>45736.469444444447</v>
      </c>
      <c r="J1361" s="100">
        <v>45736.469444444447</v>
      </c>
      <c r="K1361" s="99">
        <v>45736.534722222219</v>
      </c>
      <c r="L1361" s="100">
        <v>45736.534722222219</v>
      </c>
      <c r="M1361" s="101">
        <v>1.1847713396467923</v>
      </c>
      <c r="N1361" s="105">
        <v>2.2616442038167643E-2</v>
      </c>
      <c r="O1361" s="102">
        <v>589</v>
      </c>
      <c r="P1361" s="102">
        <v>30854.999998421408</v>
      </c>
      <c r="Q1361" s="98" t="s">
        <v>56</v>
      </c>
      <c r="R1361" s="98" t="s">
        <v>78</v>
      </c>
      <c r="S1361" s="98" t="s">
        <v>1762</v>
      </c>
      <c r="T1361" s="31"/>
    </row>
    <row r="1362" spans="1:20" ht="15.75" x14ac:dyDescent="0.25">
      <c r="A1362" s="17">
        <v>1362</v>
      </c>
      <c r="B1362" s="18"/>
      <c r="C1362" s="29"/>
      <c r="D1362" s="30"/>
      <c r="E1362" s="98">
        <v>174564</v>
      </c>
      <c r="F1362" s="98" t="s">
        <v>1763</v>
      </c>
      <c r="G1362" s="98" t="s">
        <v>54</v>
      </c>
      <c r="H1362" s="98" t="s">
        <v>257</v>
      </c>
      <c r="I1362" s="99">
        <v>45736.683333333334</v>
      </c>
      <c r="J1362" s="100">
        <v>45736.683333333334</v>
      </c>
      <c r="K1362" s="99">
        <v>45736.716666666667</v>
      </c>
      <c r="L1362" s="100">
        <v>45736.716666666667</v>
      </c>
      <c r="M1362" s="101">
        <v>2.9489690127436321E-2</v>
      </c>
      <c r="N1362" s="105">
        <v>6.1436854433053031E-4</v>
      </c>
      <c r="O1362" s="102">
        <v>16</v>
      </c>
      <c r="P1362" s="102">
        <v>767.99999998882413</v>
      </c>
      <c r="Q1362" s="98" t="s">
        <v>56</v>
      </c>
      <c r="R1362" s="98" t="s">
        <v>78</v>
      </c>
      <c r="S1362" s="98" t="s">
        <v>330</v>
      </c>
      <c r="T1362" s="31"/>
    </row>
    <row r="1363" spans="1:20" ht="15.75" x14ac:dyDescent="0.25">
      <c r="A1363" s="17">
        <v>1363</v>
      </c>
      <c r="B1363" s="18"/>
      <c r="C1363" s="29"/>
      <c r="D1363" s="30"/>
      <c r="E1363" s="98">
        <v>30145</v>
      </c>
      <c r="F1363" s="98" t="s">
        <v>1042</v>
      </c>
      <c r="G1363" s="98" t="s">
        <v>54</v>
      </c>
      <c r="H1363" s="98" t="s">
        <v>194</v>
      </c>
      <c r="I1363" s="99">
        <v>45737.035416666666</v>
      </c>
      <c r="J1363" s="100">
        <v>45737.035416666666</v>
      </c>
      <c r="K1363" s="99">
        <v>45737.563194444447</v>
      </c>
      <c r="L1363" s="100">
        <v>45737.563194444447</v>
      </c>
      <c r="M1363" s="101">
        <v>0.29370656222710745</v>
      </c>
      <c r="N1363" s="105">
        <v>6.1436854433053031E-4</v>
      </c>
      <c r="O1363" s="102">
        <v>16</v>
      </c>
      <c r="P1363" s="102">
        <v>7649.0000000805594</v>
      </c>
      <c r="Q1363" s="98" t="s">
        <v>56</v>
      </c>
      <c r="R1363" s="98" t="s">
        <v>113</v>
      </c>
      <c r="S1363" s="98" t="s">
        <v>1764</v>
      </c>
      <c r="T1363" s="31"/>
    </row>
    <row r="1364" spans="1:20" ht="15.75" x14ac:dyDescent="0.25">
      <c r="A1364" s="17">
        <v>1364</v>
      </c>
      <c r="B1364" s="18"/>
      <c r="C1364" s="29"/>
      <c r="D1364" s="30"/>
      <c r="E1364" s="98" t="s">
        <v>1765</v>
      </c>
      <c r="F1364" s="98" t="s">
        <v>1766</v>
      </c>
      <c r="G1364" s="98" t="s">
        <v>54</v>
      </c>
      <c r="H1364" s="98" t="s">
        <v>257</v>
      </c>
      <c r="I1364" s="99">
        <v>45737.288194444445</v>
      </c>
      <c r="J1364" s="100">
        <v>45737.288194444445</v>
      </c>
      <c r="K1364" s="99">
        <v>45737.359027777777</v>
      </c>
      <c r="L1364" s="100">
        <v>45737.359027777777</v>
      </c>
      <c r="M1364" s="101">
        <v>1.1749798409999544E-2</v>
      </c>
      <c r="N1364" s="105">
        <v>1.1519410206197443E-4</v>
      </c>
      <c r="O1364" s="102">
        <v>3</v>
      </c>
      <c r="P1364" s="102">
        <v>305.9999999916181</v>
      </c>
      <c r="Q1364" s="98" t="s">
        <v>56</v>
      </c>
      <c r="R1364" s="98" t="s">
        <v>113</v>
      </c>
      <c r="S1364" s="98" t="s">
        <v>1767</v>
      </c>
      <c r="T1364" s="31"/>
    </row>
    <row r="1365" spans="1:20" ht="15.75" x14ac:dyDescent="0.25">
      <c r="A1365" s="17">
        <v>1365</v>
      </c>
      <c r="B1365" s="18"/>
      <c r="C1365" s="29"/>
      <c r="D1365" s="30"/>
      <c r="E1365" s="98">
        <v>174195</v>
      </c>
      <c r="F1365" s="98" t="s">
        <v>1768</v>
      </c>
      <c r="G1365" s="98" t="s">
        <v>54</v>
      </c>
      <c r="H1365" s="98" t="s">
        <v>257</v>
      </c>
      <c r="I1365" s="99">
        <v>45737.288194444445</v>
      </c>
      <c r="J1365" s="100">
        <v>45737.288194444445</v>
      </c>
      <c r="K1365" s="99">
        <v>45737.371527777781</v>
      </c>
      <c r="L1365" s="100">
        <v>45737.371527777781</v>
      </c>
      <c r="M1365" s="101">
        <v>1.3823292247839241E-2</v>
      </c>
      <c r="N1365" s="105">
        <v>1.1519410206197443E-4</v>
      </c>
      <c r="O1365" s="102">
        <v>3</v>
      </c>
      <c r="P1365" s="102">
        <v>360.00000001047738</v>
      </c>
      <c r="Q1365" s="98" t="s">
        <v>56</v>
      </c>
      <c r="R1365" s="98" t="s">
        <v>113</v>
      </c>
      <c r="S1365" s="98" t="s">
        <v>330</v>
      </c>
      <c r="T1365" s="31"/>
    </row>
    <row r="1366" spans="1:20" ht="15.75" x14ac:dyDescent="0.25">
      <c r="A1366" s="17">
        <v>1366</v>
      </c>
      <c r="B1366" s="18"/>
      <c r="C1366" s="29"/>
      <c r="D1366" s="30"/>
      <c r="E1366" s="98">
        <v>174979</v>
      </c>
      <c r="F1366" s="98" t="s">
        <v>344</v>
      </c>
      <c r="G1366" s="98" t="s">
        <v>54</v>
      </c>
      <c r="H1366" s="98" t="s">
        <v>55</v>
      </c>
      <c r="I1366" s="99">
        <v>45737.354861111111</v>
      </c>
      <c r="J1366" s="100">
        <v>45737.354861111111</v>
      </c>
      <c r="K1366" s="99">
        <v>45737.4375</v>
      </c>
      <c r="L1366" s="100">
        <v>45737.4375</v>
      </c>
      <c r="M1366" s="101">
        <v>2.7416196290803555E-2</v>
      </c>
      <c r="N1366" s="105">
        <v>2.3038820412394885E-4</v>
      </c>
      <c r="O1366" s="102">
        <v>6</v>
      </c>
      <c r="P1366" s="102">
        <v>714.00000000139698</v>
      </c>
      <c r="Q1366" s="98" t="s">
        <v>56</v>
      </c>
      <c r="R1366" s="98" t="s">
        <v>57</v>
      </c>
      <c r="S1366" s="98" t="s">
        <v>330</v>
      </c>
      <c r="T1366" s="31"/>
    </row>
    <row r="1367" spans="1:20" ht="15.75" x14ac:dyDescent="0.25">
      <c r="A1367" s="17">
        <v>1367</v>
      </c>
      <c r="B1367" s="18"/>
      <c r="C1367" s="29"/>
      <c r="D1367" s="30"/>
      <c r="E1367" s="98">
        <v>175570</v>
      </c>
      <c r="F1367" s="98" t="s">
        <v>1535</v>
      </c>
      <c r="G1367" s="98" t="s">
        <v>61</v>
      </c>
      <c r="H1367" s="98" t="s">
        <v>107</v>
      </c>
      <c r="I1367" s="99">
        <v>45738.37222222222</v>
      </c>
      <c r="J1367" s="100">
        <v>45738.37222222222</v>
      </c>
      <c r="K1367" s="99">
        <v>45738.4375</v>
      </c>
      <c r="L1367" s="100">
        <v>45738.4375</v>
      </c>
      <c r="M1367" s="101">
        <v>7.2188303960804157E-3</v>
      </c>
      <c r="N1367" s="105">
        <v>7.6796068041316289E-5</v>
      </c>
      <c r="O1367" s="102">
        <v>2</v>
      </c>
      <c r="P1367" s="102">
        <v>188.00000000512227</v>
      </c>
      <c r="Q1367" s="98" t="s">
        <v>56</v>
      </c>
      <c r="R1367" s="98" t="s">
        <v>78</v>
      </c>
      <c r="S1367" s="98" t="s">
        <v>355</v>
      </c>
      <c r="T1367" s="31"/>
    </row>
    <row r="1368" spans="1:20" ht="15.75" x14ac:dyDescent="0.25">
      <c r="A1368" s="17">
        <v>1368</v>
      </c>
      <c r="B1368" s="18"/>
      <c r="C1368" s="29"/>
      <c r="D1368" s="30"/>
      <c r="E1368" s="98">
        <v>176948</v>
      </c>
      <c r="F1368" s="98" t="s">
        <v>1769</v>
      </c>
      <c r="G1368" s="98" t="s">
        <v>61</v>
      </c>
      <c r="H1368" s="98" t="s">
        <v>85</v>
      </c>
      <c r="I1368" s="99">
        <v>45740.31527777778</v>
      </c>
      <c r="J1368" s="100">
        <v>45740.31527777778</v>
      </c>
      <c r="K1368" s="99">
        <v>45740.381944444445</v>
      </c>
      <c r="L1368" s="100">
        <v>45740.381944444445</v>
      </c>
      <c r="M1368" s="101">
        <v>6.2665591520802186E-2</v>
      </c>
      <c r="N1368" s="105">
        <v>6.5276657835118838E-4</v>
      </c>
      <c r="O1368" s="102">
        <v>17</v>
      </c>
      <c r="P1368" s="102">
        <v>1631.9999999762513</v>
      </c>
      <c r="Q1368" s="98" t="s">
        <v>56</v>
      </c>
      <c r="R1368" s="98" t="s">
        <v>57</v>
      </c>
      <c r="S1368" s="98" t="s">
        <v>1770</v>
      </c>
      <c r="T1368" s="31"/>
    </row>
    <row r="1369" spans="1:20" ht="15.75" x14ac:dyDescent="0.25">
      <c r="A1369" s="17">
        <v>1369</v>
      </c>
      <c r="B1369" s="18"/>
      <c r="C1369" s="29"/>
      <c r="D1369" s="30"/>
      <c r="E1369" s="98">
        <v>177016</v>
      </c>
      <c r="F1369" s="98" t="s">
        <v>1771</v>
      </c>
      <c r="G1369" s="98" t="s">
        <v>54</v>
      </c>
      <c r="H1369" s="98" t="s">
        <v>96</v>
      </c>
      <c r="I1369" s="99">
        <v>45740.410416666666</v>
      </c>
      <c r="J1369" s="100">
        <v>45740.410416666666</v>
      </c>
      <c r="K1369" s="99">
        <v>45740.520833333336</v>
      </c>
      <c r="L1369" s="100">
        <v>45740.520833333336</v>
      </c>
      <c r="M1369" s="101">
        <v>8.5474023732613452E-2</v>
      </c>
      <c r="N1369" s="105">
        <v>5.3757247628921396E-4</v>
      </c>
      <c r="O1369" s="102">
        <v>14</v>
      </c>
      <c r="P1369" s="102">
        <v>2226.0000000684522</v>
      </c>
      <c r="Q1369" s="98" t="s">
        <v>56</v>
      </c>
      <c r="R1369" s="98" t="s">
        <v>78</v>
      </c>
      <c r="S1369" s="98" t="s">
        <v>330</v>
      </c>
      <c r="T1369" s="31"/>
    </row>
    <row r="1370" spans="1:20" ht="15.75" x14ac:dyDescent="0.25">
      <c r="A1370" s="17">
        <v>1370</v>
      </c>
      <c r="B1370" s="18"/>
      <c r="C1370" s="29"/>
      <c r="D1370" s="30"/>
      <c r="E1370" s="98">
        <v>3543</v>
      </c>
      <c r="F1370" s="98" t="s">
        <v>1772</v>
      </c>
      <c r="G1370" s="98" t="s">
        <v>54</v>
      </c>
      <c r="H1370" s="98" t="s">
        <v>122</v>
      </c>
      <c r="I1370" s="99">
        <v>45740.459027777775</v>
      </c>
      <c r="J1370" s="100">
        <v>45740.459027777775</v>
      </c>
      <c r="K1370" s="99">
        <v>45740.511805555558</v>
      </c>
      <c r="L1370" s="100">
        <v>45740.511805555558</v>
      </c>
      <c r="M1370" s="101">
        <v>2.9182505858292858E-2</v>
      </c>
      <c r="N1370" s="101">
        <v>3.8398034020658141E-4</v>
      </c>
      <c r="O1370" s="102">
        <v>10</v>
      </c>
      <c r="P1370" s="102">
        <v>380.14591256305192</v>
      </c>
      <c r="Q1370" s="98" t="s">
        <v>19</v>
      </c>
      <c r="R1370" s="98" t="s">
        <v>19</v>
      </c>
      <c r="S1370" s="98" t="s">
        <v>1773</v>
      </c>
      <c r="T1370" s="31"/>
    </row>
    <row r="1371" spans="1:20" ht="15.75" x14ac:dyDescent="0.25">
      <c r="A1371" s="17">
        <v>1371</v>
      </c>
      <c r="B1371" s="18"/>
      <c r="C1371" s="29"/>
      <c r="D1371" s="30"/>
      <c r="E1371" s="98">
        <v>177060</v>
      </c>
      <c r="F1371" s="98" t="s">
        <v>1774</v>
      </c>
      <c r="G1371" s="98" t="s">
        <v>54</v>
      </c>
      <c r="H1371" s="98" t="s">
        <v>140</v>
      </c>
      <c r="I1371" s="99">
        <v>45740.51458333333</v>
      </c>
      <c r="J1371" s="100">
        <v>45740.51458333333</v>
      </c>
      <c r="K1371" s="99">
        <v>45740.604166666664</v>
      </c>
      <c r="L1371" s="100">
        <v>45740.604166666664</v>
      </c>
      <c r="M1371" s="101">
        <v>4.9533463887185417E-3</v>
      </c>
      <c r="N1371" s="105">
        <v>3.8398034020658145E-5</v>
      </c>
      <c r="O1371" s="102">
        <v>1</v>
      </c>
      <c r="P1371" s="102">
        <v>129.00000000139698</v>
      </c>
      <c r="Q1371" s="98" t="s">
        <v>56</v>
      </c>
      <c r="R1371" s="98" t="s">
        <v>57</v>
      </c>
      <c r="S1371" s="98" t="s">
        <v>330</v>
      </c>
      <c r="T1371" s="31"/>
    </row>
    <row r="1372" spans="1:20" ht="15.75" x14ac:dyDescent="0.25">
      <c r="A1372" s="17">
        <v>1372</v>
      </c>
      <c r="B1372" s="18"/>
      <c r="C1372" s="29"/>
      <c r="D1372" s="30"/>
      <c r="E1372" s="98">
        <v>3547</v>
      </c>
      <c r="F1372" s="98" t="s">
        <v>463</v>
      </c>
      <c r="G1372" s="98" t="s">
        <v>54</v>
      </c>
      <c r="H1372" s="98" t="s">
        <v>99</v>
      </c>
      <c r="I1372" s="99">
        <v>45741.375694444447</v>
      </c>
      <c r="J1372" s="100">
        <v>45741.375694444447</v>
      </c>
      <c r="K1372" s="99">
        <v>45741.669444444444</v>
      </c>
      <c r="L1372" s="100">
        <v>45741.669444444444</v>
      </c>
      <c r="M1372" s="101">
        <v>0.5847252620607889</v>
      </c>
      <c r="N1372" s="101">
        <v>1.3823292247436931E-3</v>
      </c>
      <c r="O1372" s="102">
        <v>36</v>
      </c>
      <c r="P1372" s="102">
        <v>7624.5250546416573</v>
      </c>
      <c r="Q1372" s="98" t="s">
        <v>19</v>
      </c>
      <c r="R1372" s="98" t="s">
        <v>19</v>
      </c>
      <c r="S1372" s="98" t="s">
        <v>1576</v>
      </c>
      <c r="T1372" s="31"/>
    </row>
    <row r="1373" spans="1:20" ht="15.75" x14ac:dyDescent="0.25">
      <c r="A1373" s="17">
        <v>1373</v>
      </c>
      <c r="B1373" s="18"/>
      <c r="C1373" s="29"/>
      <c r="D1373" s="30"/>
      <c r="E1373" s="98">
        <v>3565</v>
      </c>
      <c r="F1373" s="98" t="s">
        <v>210</v>
      </c>
      <c r="G1373" s="98" t="s">
        <v>54</v>
      </c>
      <c r="H1373" s="98" t="s">
        <v>70</v>
      </c>
      <c r="I1373" s="99">
        <v>45741.376388888886</v>
      </c>
      <c r="J1373" s="100">
        <v>45741.376388888886</v>
      </c>
      <c r="K1373" s="99">
        <v>45741.581250000003</v>
      </c>
      <c r="L1373" s="100">
        <v>45741.581250000003</v>
      </c>
      <c r="M1373" s="101">
        <v>0.5767768690388696</v>
      </c>
      <c r="N1373" s="101">
        <v>1.9582997350535655E-3</v>
      </c>
      <c r="O1373" s="102">
        <v>51</v>
      </c>
      <c r="P1373" s="102">
        <v>7523.3153440438855</v>
      </c>
      <c r="Q1373" s="98" t="s">
        <v>19</v>
      </c>
      <c r="R1373" s="98" t="s">
        <v>19</v>
      </c>
      <c r="S1373" s="98" t="s">
        <v>1775</v>
      </c>
      <c r="T1373" s="31"/>
    </row>
    <row r="1374" spans="1:20" ht="15.75" x14ac:dyDescent="0.25">
      <c r="A1374" s="17">
        <v>1374</v>
      </c>
      <c r="B1374" s="18"/>
      <c r="C1374" s="29"/>
      <c r="D1374" s="30"/>
      <c r="E1374" s="98">
        <v>3581</v>
      </c>
      <c r="F1374" s="98" t="s">
        <v>1776</v>
      </c>
      <c r="G1374" s="98" t="s">
        <v>54</v>
      </c>
      <c r="H1374" s="98" t="s">
        <v>510</v>
      </c>
      <c r="I1374" s="99">
        <v>45741.463194444441</v>
      </c>
      <c r="J1374" s="100">
        <v>45741.463194444441</v>
      </c>
      <c r="K1374" s="99">
        <v>45741.570138888892</v>
      </c>
      <c r="L1374" s="100">
        <v>45741.570138888892</v>
      </c>
      <c r="M1374" s="101">
        <v>5.9132972395479037E-3</v>
      </c>
      <c r="N1374" s="101">
        <v>3.8398034020658145E-5</v>
      </c>
      <c r="O1374" s="102">
        <v>1</v>
      </c>
      <c r="P1374" s="102">
        <v>154.00000000954606</v>
      </c>
      <c r="Q1374" s="98" t="s">
        <v>19</v>
      </c>
      <c r="R1374" s="98" t="s">
        <v>19</v>
      </c>
      <c r="S1374" s="98" t="s">
        <v>1777</v>
      </c>
      <c r="T1374" s="31"/>
    </row>
    <row r="1375" spans="1:20" ht="15.75" x14ac:dyDescent="0.25">
      <c r="A1375" s="17">
        <v>1375</v>
      </c>
      <c r="B1375" s="18"/>
      <c r="C1375" s="29"/>
      <c r="D1375" s="30"/>
      <c r="E1375" s="98" t="s">
        <v>1778</v>
      </c>
      <c r="F1375" s="98" t="s">
        <v>463</v>
      </c>
      <c r="G1375" s="98" t="s">
        <v>54</v>
      </c>
      <c r="H1375" s="98" t="s">
        <v>99</v>
      </c>
      <c r="I1375" s="99">
        <v>45741.6875</v>
      </c>
      <c r="J1375" s="100">
        <v>45741.6875</v>
      </c>
      <c r="K1375" s="99">
        <v>45741.688194444447</v>
      </c>
      <c r="L1375" s="100">
        <v>45741.688194444447</v>
      </c>
      <c r="M1375" s="101">
        <v>1.8162270150973565E-2</v>
      </c>
      <c r="N1375" s="101">
        <v>1.81622700917713E-2</v>
      </c>
      <c r="O1375" s="102">
        <v>473</v>
      </c>
      <c r="P1375" s="102">
        <v>473.00000154180452</v>
      </c>
      <c r="Q1375" s="98" t="s">
        <v>19</v>
      </c>
      <c r="R1375" s="98" t="s">
        <v>19</v>
      </c>
      <c r="S1375" s="98" t="s">
        <v>1576</v>
      </c>
      <c r="T1375" s="31"/>
    </row>
    <row r="1376" spans="1:20" ht="15.75" x14ac:dyDescent="0.25">
      <c r="A1376" s="17">
        <v>1376</v>
      </c>
      <c r="B1376" s="18"/>
      <c r="C1376" s="29"/>
      <c r="D1376" s="30"/>
      <c r="E1376" s="98">
        <v>3546</v>
      </c>
      <c r="F1376" s="98" t="s">
        <v>1555</v>
      </c>
      <c r="G1376" s="98" t="s">
        <v>54</v>
      </c>
      <c r="H1376" s="98" t="s">
        <v>235</v>
      </c>
      <c r="I1376" s="99">
        <v>45742.355555555558</v>
      </c>
      <c r="J1376" s="100">
        <v>45742.355555555558</v>
      </c>
      <c r="K1376" s="99">
        <v>45742.697222222225</v>
      </c>
      <c r="L1376" s="100">
        <v>45742.697222222225</v>
      </c>
      <c r="M1376" s="101">
        <v>1.0957262988150565</v>
      </c>
      <c r="N1376" s="101">
        <v>2.2270859731981724E-3</v>
      </c>
      <c r="O1376" s="102">
        <v>58</v>
      </c>
      <c r="P1376" s="102">
        <v>14299.776062685893</v>
      </c>
      <c r="Q1376" s="98" t="s">
        <v>19</v>
      </c>
      <c r="R1376" s="98" t="s">
        <v>19</v>
      </c>
      <c r="S1376" s="98" t="s">
        <v>654</v>
      </c>
      <c r="T1376" s="31"/>
    </row>
    <row r="1377" spans="1:20" ht="15.75" x14ac:dyDescent="0.25">
      <c r="A1377" s="17">
        <v>1377</v>
      </c>
      <c r="B1377" s="18"/>
      <c r="C1377" s="29"/>
      <c r="D1377" s="30"/>
      <c r="E1377" s="98">
        <v>3548</v>
      </c>
      <c r="F1377" s="98" t="s">
        <v>921</v>
      </c>
      <c r="G1377" s="98" t="s">
        <v>54</v>
      </c>
      <c r="H1377" s="98" t="s">
        <v>537</v>
      </c>
      <c r="I1377" s="99">
        <v>45742.375694444447</v>
      </c>
      <c r="J1377" s="100">
        <v>45742.375694444447</v>
      </c>
      <c r="K1377" s="99">
        <v>45742.593055555553</v>
      </c>
      <c r="L1377" s="100">
        <v>45742.593055555553</v>
      </c>
      <c r="M1377" s="101">
        <v>0.55285489381792086</v>
      </c>
      <c r="N1377" s="101">
        <v>1.7663095649502745E-3</v>
      </c>
      <c r="O1377" s="102">
        <v>46</v>
      </c>
      <c r="P1377" s="102">
        <v>7211.7156624078689</v>
      </c>
      <c r="Q1377" s="98" t="s">
        <v>19</v>
      </c>
      <c r="R1377" s="98" t="s">
        <v>19</v>
      </c>
      <c r="S1377" s="98" t="s">
        <v>1779</v>
      </c>
      <c r="T1377" s="31"/>
    </row>
    <row r="1378" spans="1:20" ht="15.75" x14ac:dyDescent="0.25">
      <c r="A1378" s="17">
        <v>1378</v>
      </c>
      <c r="B1378" s="18"/>
      <c r="C1378" s="29"/>
      <c r="D1378" s="30"/>
      <c r="E1378" s="98">
        <v>3566</v>
      </c>
      <c r="F1378" s="98" t="s">
        <v>210</v>
      </c>
      <c r="G1378" s="98" t="s">
        <v>54</v>
      </c>
      <c r="H1378" s="98" t="s">
        <v>70</v>
      </c>
      <c r="I1378" s="99">
        <v>45743.375</v>
      </c>
      <c r="J1378" s="100">
        <v>45743.375</v>
      </c>
      <c r="K1378" s="99">
        <v>45743.706944444442</v>
      </c>
      <c r="L1378" s="100">
        <v>45743.706944444442</v>
      </c>
      <c r="M1378" s="101">
        <v>0.92281995161563413</v>
      </c>
      <c r="N1378" s="101">
        <v>1.958299735053565E-3</v>
      </c>
      <c r="O1378" s="102">
        <v>51</v>
      </c>
      <c r="P1378" s="102">
        <v>11486.343739200553</v>
      </c>
      <c r="Q1378" s="98" t="s">
        <v>19</v>
      </c>
      <c r="R1378" s="98" t="s">
        <v>19</v>
      </c>
      <c r="S1378" s="98" t="s">
        <v>1780</v>
      </c>
      <c r="T1378" s="31"/>
    </row>
    <row r="1379" spans="1:20" ht="15.75" x14ac:dyDescent="0.25">
      <c r="A1379" s="17">
        <v>1379</v>
      </c>
      <c r="B1379" s="18"/>
      <c r="C1379" s="29"/>
      <c r="D1379" s="30"/>
      <c r="E1379" s="98">
        <v>179128</v>
      </c>
      <c r="F1379" s="98" t="s">
        <v>1781</v>
      </c>
      <c r="G1379" s="98" t="s">
        <v>54</v>
      </c>
      <c r="H1379" s="98" t="s">
        <v>55</v>
      </c>
      <c r="I1379" s="99">
        <v>45744.326388888891</v>
      </c>
      <c r="J1379" s="100">
        <v>45744.326388888891</v>
      </c>
      <c r="K1379" s="99">
        <v>45744.39166666667</v>
      </c>
      <c r="L1379" s="100">
        <v>45744.39166666667</v>
      </c>
      <c r="M1379" s="101">
        <v>3.6094151980402079E-3</v>
      </c>
      <c r="N1379" s="105">
        <v>3.8398034020658145E-5</v>
      </c>
      <c r="O1379" s="102">
        <v>1</v>
      </c>
      <c r="P1379" s="102">
        <v>94.000000002561137</v>
      </c>
      <c r="Q1379" s="98" t="s">
        <v>56</v>
      </c>
      <c r="R1379" s="98" t="s">
        <v>78</v>
      </c>
      <c r="S1379" s="98" t="s">
        <v>330</v>
      </c>
      <c r="T1379" s="31"/>
    </row>
    <row r="1380" spans="1:20" ht="15.75" x14ac:dyDescent="0.25">
      <c r="A1380" s="17">
        <v>1380</v>
      </c>
      <c r="B1380" s="18"/>
      <c r="C1380" s="29"/>
      <c r="D1380" s="30"/>
      <c r="E1380" s="98">
        <v>3551</v>
      </c>
      <c r="F1380" s="98" t="s">
        <v>992</v>
      </c>
      <c r="G1380" s="98" t="s">
        <v>54</v>
      </c>
      <c r="H1380" s="98" t="s">
        <v>235</v>
      </c>
      <c r="I1380" s="99">
        <v>45744.354166666664</v>
      </c>
      <c r="J1380" s="100">
        <v>45744.354166666664</v>
      </c>
      <c r="K1380" s="99">
        <v>45744.695833333331</v>
      </c>
      <c r="L1380" s="100">
        <v>45744.695833333331</v>
      </c>
      <c r="M1380" s="101">
        <v>1.0957262988150565</v>
      </c>
      <c r="N1380" s="101">
        <v>2.2270859731981724E-3</v>
      </c>
      <c r="O1380" s="102">
        <v>58</v>
      </c>
      <c r="P1380" s="102">
        <v>14299.776062685893</v>
      </c>
      <c r="Q1380" s="98" t="s">
        <v>19</v>
      </c>
      <c r="R1380" s="98" t="s">
        <v>19</v>
      </c>
      <c r="S1380" s="98" t="s">
        <v>129</v>
      </c>
      <c r="T1380" s="31"/>
    </row>
    <row r="1381" spans="1:20" ht="15.75" x14ac:dyDescent="0.25">
      <c r="A1381" s="17">
        <v>1381</v>
      </c>
      <c r="B1381" s="18"/>
      <c r="C1381" s="29"/>
      <c r="D1381" s="30"/>
      <c r="E1381" s="98">
        <v>3567</v>
      </c>
      <c r="F1381" s="98" t="s">
        <v>1782</v>
      </c>
      <c r="G1381" s="98" t="s">
        <v>54</v>
      </c>
      <c r="H1381" s="98" t="s">
        <v>119</v>
      </c>
      <c r="I1381" s="99">
        <v>45744.357638888891</v>
      </c>
      <c r="J1381" s="100">
        <v>45744.357638888891</v>
      </c>
      <c r="K1381" s="99">
        <v>45744.547222222223</v>
      </c>
      <c r="L1381" s="100">
        <v>45744.547222222223</v>
      </c>
      <c r="M1381" s="101">
        <v>1.7610874323189591</v>
      </c>
      <c r="N1381" s="101">
        <v>6.4508697154705679E-3</v>
      </c>
      <c r="O1381" s="102">
        <v>168</v>
      </c>
      <c r="P1381" s="102">
        <v>23079.931344256118</v>
      </c>
      <c r="Q1381" s="98" t="s">
        <v>19</v>
      </c>
      <c r="R1381" s="98" t="s">
        <v>19</v>
      </c>
      <c r="S1381" s="98" t="s">
        <v>103</v>
      </c>
      <c r="T1381" s="31"/>
    </row>
    <row r="1382" spans="1:20" ht="15.75" x14ac:dyDescent="0.25">
      <c r="A1382" s="17">
        <v>1382</v>
      </c>
      <c r="B1382" s="18"/>
      <c r="C1382" s="29"/>
      <c r="D1382" s="30"/>
      <c r="E1382" s="98">
        <v>3561</v>
      </c>
      <c r="F1382" s="98" t="s">
        <v>399</v>
      </c>
      <c r="G1382" s="98" t="s">
        <v>54</v>
      </c>
      <c r="H1382" s="98" t="s">
        <v>194</v>
      </c>
      <c r="I1382" s="99">
        <v>45744.363888888889</v>
      </c>
      <c r="J1382" s="100">
        <v>45744.363888888889</v>
      </c>
      <c r="K1382" s="99">
        <v>45744.593055555553</v>
      </c>
      <c r="L1382" s="100">
        <v>45744.593055555553</v>
      </c>
      <c r="M1382" s="101">
        <v>6.3356756133415418E-2</v>
      </c>
      <c r="N1382" s="101">
        <v>1.919901701032907E-4</v>
      </c>
      <c r="O1382" s="102">
        <v>5</v>
      </c>
      <c r="P1382" s="102">
        <v>825.20158966987731</v>
      </c>
      <c r="Q1382" s="98" t="s">
        <v>19</v>
      </c>
      <c r="R1382" s="98" t="s">
        <v>19</v>
      </c>
      <c r="S1382" s="98" t="s">
        <v>1783</v>
      </c>
      <c r="T1382" s="31"/>
    </row>
    <row r="1383" spans="1:20" ht="15.75" x14ac:dyDescent="0.25">
      <c r="A1383" s="17">
        <v>1383</v>
      </c>
      <c r="B1383" s="18"/>
      <c r="C1383" s="29"/>
      <c r="D1383" s="30"/>
      <c r="E1383" s="98">
        <v>179169</v>
      </c>
      <c r="F1383" s="98" t="s">
        <v>1784</v>
      </c>
      <c r="G1383" s="98" t="s">
        <v>61</v>
      </c>
      <c r="H1383" s="98" t="s">
        <v>274</v>
      </c>
      <c r="I1383" s="99">
        <v>45744.42083333333</v>
      </c>
      <c r="J1383" s="100">
        <v>45744.42083333333</v>
      </c>
      <c r="K1383" s="99">
        <v>45744.444444444445</v>
      </c>
      <c r="L1383" s="100">
        <v>45744.444444444445</v>
      </c>
      <c r="M1383" s="101">
        <v>1.305533156934823E-3</v>
      </c>
      <c r="N1383" s="105">
        <v>3.8398034020658145E-5</v>
      </c>
      <c r="O1383" s="102">
        <v>1</v>
      </c>
      <c r="P1383" s="102">
        <v>34.000000006053597</v>
      </c>
      <c r="Q1383" s="98" t="s">
        <v>56</v>
      </c>
      <c r="R1383" s="98" t="s">
        <v>78</v>
      </c>
      <c r="S1383" s="98" t="s">
        <v>355</v>
      </c>
      <c r="T1383" s="31"/>
    </row>
    <row r="1384" spans="1:20" ht="15.75" x14ac:dyDescent="0.25">
      <c r="A1384" s="17">
        <v>1384</v>
      </c>
      <c r="B1384" s="18"/>
      <c r="C1384" s="29"/>
      <c r="D1384" s="30"/>
      <c r="E1384" s="98">
        <v>179209</v>
      </c>
      <c r="F1384" s="98" t="s">
        <v>1785</v>
      </c>
      <c r="G1384" s="98" t="s">
        <v>54</v>
      </c>
      <c r="H1384" s="98" t="s">
        <v>80</v>
      </c>
      <c r="I1384" s="99">
        <v>45744.452777777777</v>
      </c>
      <c r="J1384" s="100">
        <v>45744.452777777777</v>
      </c>
      <c r="K1384" s="99">
        <v>45744.541666666664</v>
      </c>
      <c r="L1384" s="100">
        <v>45744.541666666664</v>
      </c>
      <c r="M1384" s="101">
        <v>6.3894328609445369E-2</v>
      </c>
      <c r="N1384" s="105">
        <v>4.9917444226855589E-4</v>
      </c>
      <c r="O1384" s="102">
        <v>13</v>
      </c>
      <c r="P1384" s="102">
        <v>1663.9999999757856</v>
      </c>
      <c r="Q1384" s="98" t="s">
        <v>56</v>
      </c>
      <c r="R1384" s="98" t="s">
        <v>78</v>
      </c>
      <c r="S1384" s="98" t="s">
        <v>330</v>
      </c>
      <c r="T1384" s="31"/>
    </row>
    <row r="1385" spans="1:20" ht="15.75" x14ac:dyDescent="0.25">
      <c r="A1385" s="17">
        <v>1385</v>
      </c>
      <c r="B1385" s="18"/>
      <c r="C1385" s="29"/>
      <c r="D1385" s="30"/>
      <c r="E1385" s="98">
        <v>179241</v>
      </c>
      <c r="F1385" s="98" t="s">
        <v>1786</v>
      </c>
      <c r="G1385" s="98" t="s">
        <v>54</v>
      </c>
      <c r="H1385" s="98" t="s">
        <v>83</v>
      </c>
      <c r="I1385" s="99">
        <v>45744.53402777778</v>
      </c>
      <c r="J1385" s="100">
        <v>45744.53402777778</v>
      </c>
      <c r="K1385" s="99">
        <v>45744.583333333336</v>
      </c>
      <c r="L1385" s="100">
        <v>45744.583333333336</v>
      </c>
      <c r="M1385" s="101">
        <v>3.2715124986029867E-2</v>
      </c>
      <c r="N1385" s="105">
        <v>4.6077640824789771E-4</v>
      </c>
      <c r="O1385" s="102">
        <v>12</v>
      </c>
      <c r="P1385" s="102">
        <v>852.00000001117587</v>
      </c>
      <c r="Q1385" s="98" t="s">
        <v>56</v>
      </c>
      <c r="R1385" s="98" t="s">
        <v>78</v>
      </c>
      <c r="S1385" s="98" t="s">
        <v>330</v>
      </c>
      <c r="T1385" s="31"/>
    </row>
    <row r="1386" spans="1:20" ht="15.75" x14ac:dyDescent="0.25">
      <c r="A1386" s="17">
        <v>1386</v>
      </c>
      <c r="B1386" s="18"/>
      <c r="C1386" s="29"/>
      <c r="D1386" s="30"/>
      <c r="E1386" s="98">
        <v>30188</v>
      </c>
      <c r="F1386" s="98" t="s">
        <v>1787</v>
      </c>
      <c r="G1386" s="98" t="s">
        <v>54</v>
      </c>
      <c r="H1386" s="98" t="s">
        <v>368</v>
      </c>
      <c r="I1386" s="99">
        <v>45744.534722222219</v>
      </c>
      <c r="J1386" s="100">
        <v>45744.534722222219</v>
      </c>
      <c r="K1386" s="99">
        <v>45744.560416666667</v>
      </c>
      <c r="L1386" s="100">
        <v>45744.560416666667</v>
      </c>
      <c r="M1386" s="101">
        <v>1.4207272589699769E-3</v>
      </c>
      <c r="N1386" s="105">
        <v>3.8398034020658145E-5</v>
      </c>
      <c r="O1386" s="102">
        <v>1</v>
      </c>
      <c r="P1386" s="102">
        <v>37.000000005355105</v>
      </c>
      <c r="Q1386" s="98" t="s">
        <v>56</v>
      </c>
      <c r="R1386" s="98" t="s">
        <v>67</v>
      </c>
      <c r="S1386" s="98" t="s">
        <v>1788</v>
      </c>
      <c r="T1386" s="31"/>
    </row>
    <row r="1387" spans="1:20" ht="15.75" x14ac:dyDescent="0.25">
      <c r="A1387" s="17">
        <v>1387</v>
      </c>
      <c r="B1387" s="18"/>
      <c r="C1387" s="29"/>
      <c r="D1387" s="30"/>
      <c r="E1387" s="98">
        <v>180613</v>
      </c>
      <c r="F1387" s="98" t="s">
        <v>1789</v>
      </c>
      <c r="G1387" s="98" t="s">
        <v>54</v>
      </c>
      <c r="H1387" s="98" t="s">
        <v>80</v>
      </c>
      <c r="I1387" s="99">
        <v>45746.347222222219</v>
      </c>
      <c r="J1387" s="100">
        <v>45746.347222222219</v>
      </c>
      <c r="K1387" s="99">
        <v>45746.409722222219</v>
      </c>
      <c r="L1387" s="100">
        <v>45746.409722222219</v>
      </c>
      <c r="M1387" s="101">
        <v>3.4558230618592328E-3</v>
      </c>
      <c r="N1387" s="105">
        <v>3.8398034020658145E-5</v>
      </c>
      <c r="O1387" s="102">
        <v>1</v>
      </c>
      <c r="P1387" s="102">
        <v>90</v>
      </c>
      <c r="Q1387" s="98" t="s">
        <v>56</v>
      </c>
      <c r="R1387" s="98" t="s">
        <v>78</v>
      </c>
      <c r="S1387" s="98" t="s">
        <v>330</v>
      </c>
      <c r="T1387" s="31"/>
    </row>
    <row r="1388" spans="1:20" ht="15.75" x14ac:dyDescent="0.25">
      <c r="A1388" s="17">
        <v>1388</v>
      </c>
      <c r="B1388" s="18"/>
      <c r="C1388" s="29"/>
      <c r="D1388" s="30"/>
      <c r="E1388" s="98">
        <v>30190</v>
      </c>
      <c r="F1388" s="98" t="s">
        <v>1790</v>
      </c>
      <c r="G1388" s="98" t="s">
        <v>54</v>
      </c>
      <c r="H1388" s="98" t="s">
        <v>93</v>
      </c>
      <c r="I1388" s="99">
        <v>45747.248611111114</v>
      </c>
      <c r="J1388" s="100">
        <v>45747.248611111114</v>
      </c>
      <c r="K1388" s="99">
        <v>45747.361805555556</v>
      </c>
      <c r="L1388" s="100">
        <v>45747.361805555556</v>
      </c>
      <c r="M1388" s="101">
        <v>1.3897400452618232</v>
      </c>
      <c r="N1388" s="105">
        <v>2.4920324079407134E-2</v>
      </c>
      <c r="O1388" s="102">
        <v>649</v>
      </c>
      <c r="P1388" s="102">
        <v>36192.999998753658</v>
      </c>
      <c r="Q1388" s="98" t="s">
        <v>56</v>
      </c>
      <c r="R1388" s="98" t="s">
        <v>67</v>
      </c>
      <c r="S1388" s="98" t="s">
        <v>1791</v>
      </c>
      <c r="T1388" s="31"/>
    </row>
    <row r="1389" spans="1:20" ht="15.75" x14ac:dyDescent="0.25">
      <c r="A1389" s="17">
        <v>1389</v>
      </c>
      <c r="B1389" s="18"/>
      <c r="C1389" s="29"/>
      <c r="D1389" s="30"/>
      <c r="E1389" s="98">
        <v>3552</v>
      </c>
      <c r="F1389" s="98" t="s">
        <v>992</v>
      </c>
      <c r="G1389" s="98" t="s">
        <v>54</v>
      </c>
      <c r="H1389" s="98" t="s">
        <v>235</v>
      </c>
      <c r="I1389" s="99">
        <v>45747.354166666664</v>
      </c>
      <c r="J1389" s="100">
        <v>45747.354166666664</v>
      </c>
      <c r="K1389" s="99">
        <v>45747.65</v>
      </c>
      <c r="L1389" s="100">
        <v>45747.65</v>
      </c>
      <c r="M1389" s="101">
        <v>0.94873862459486624</v>
      </c>
      <c r="N1389" s="101">
        <v>2.2270859731981724E-3</v>
      </c>
      <c r="O1389" s="102">
        <v>58</v>
      </c>
      <c r="P1389" s="102">
        <v>12381.513420275302</v>
      </c>
      <c r="Q1389" s="98" t="s">
        <v>19</v>
      </c>
      <c r="R1389" s="98" t="s">
        <v>19</v>
      </c>
      <c r="S1389" s="98" t="s">
        <v>168</v>
      </c>
      <c r="T1389" s="31"/>
    </row>
    <row r="1390" spans="1:20" ht="15.75" x14ac:dyDescent="0.25">
      <c r="A1390" s="17">
        <v>1390</v>
      </c>
      <c r="B1390" s="18"/>
      <c r="C1390" s="29"/>
      <c r="D1390" s="30"/>
      <c r="E1390" s="98">
        <v>30199</v>
      </c>
      <c r="F1390" s="98" t="s">
        <v>329</v>
      </c>
      <c r="G1390" s="98" t="s">
        <v>54</v>
      </c>
      <c r="H1390" s="98" t="s">
        <v>83</v>
      </c>
      <c r="I1390" s="99">
        <v>45747.702777777777</v>
      </c>
      <c r="J1390" s="100">
        <v>45747.702777777777</v>
      </c>
      <c r="K1390" s="99">
        <v>45747.838194444441</v>
      </c>
      <c r="L1390" s="100">
        <v>45747.838194444441</v>
      </c>
      <c r="M1390" s="101">
        <v>0.10628575816723276</v>
      </c>
      <c r="N1390" s="101">
        <v>6.143685443305302E-4</v>
      </c>
      <c r="O1390" s="102">
        <v>16</v>
      </c>
      <c r="P1390" s="102">
        <v>2767.9999999492429</v>
      </c>
      <c r="Q1390" s="98" t="s">
        <v>56</v>
      </c>
      <c r="R1390" s="98" t="s">
        <v>67</v>
      </c>
      <c r="S1390" s="98" t="s">
        <v>1792</v>
      </c>
      <c r="T1390" s="31"/>
    </row>
    <row r="1391" spans="1:20" ht="15.75" x14ac:dyDescent="0.25">
      <c r="A1391" s="17">
        <v>1391</v>
      </c>
      <c r="B1391" s="18"/>
      <c r="C1391" s="30"/>
      <c r="D1391" s="30"/>
      <c r="E1391" s="32" t="s">
        <v>20</v>
      </c>
      <c r="F1391" s="21"/>
      <c r="G1391" s="21"/>
      <c r="H1391" s="21"/>
      <c r="I1391" s="21"/>
      <c r="J1391" s="21"/>
      <c r="K1391" s="21"/>
      <c r="L1391" s="21"/>
      <c r="M1391" s="21"/>
      <c r="N1391" s="21"/>
      <c r="O1391" s="21"/>
      <c r="P1391" s="21"/>
      <c r="Q1391" s="21"/>
      <c r="R1391" s="21"/>
      <c r="S1391" s="21"/>
      <c r="T1391" s="31"/>
    </row>
    <row r="1392" spans="1:20" x14ac:dyDescent="0.2">
      <c r="A1392" s="17">
        <v>1392</v>
      </c>
      <c r="B1392" s="33"/>
      <c r="C1392" s="34"/>
      <c r="D1392" s="34"/>
      <c r="E1392" s="34"/>
      <c r="F1392" s="34"/>
      <c r="G1392" s="34"/>
      <c r="H1392" s="34"/>
      <c r="I1392" s="34"/>
      <c r="J1392" s="34"/>
      <c r="K1392" s="34"/>
      <c r="L1392" s="34"/>
      <c r="M1392" s="34"/>
      <c r="N1392" s="34"/>
      <c r="O1392" s="34"/>
      <c r="P1392" s="34"/>
      <c r="Q1392" s="34"/>
      <c r="R1392" s="34"/>
      <c r="S1392" s="34"/>
      <c r="T1392" s="35"/>
    </row>
  </sheetData>
  <sheetProtection formatRows="0" insertRows="0"/>
  <mergeCells count="1">
    <mergeCell ref="A5:S5"/>
  </mergeCells>
  <dataValidations count="5">
    <dataValidation type="date" allowBlank="1" showInputMessage="1" showErrorMessage="1" sqref="K712 I10:I712 K996:K1390 I996:I1390" xr:uid="{3D5C76A3-5C39-4FE4-B048-D439B0AF2DAD}">
      <formula1>45383</formula1>
      <formula2>45747</formula2>
    </dataValidation>
    <dataValidation type="list" allowBlank="1" showInputMessage="1" showErrorMessage="1" sqref="R10:R712" xr:uid="{64782A89-29C3-487C-8782-0C2871AC1B6A}">
      <formula1>"Unknown cause, Vegetation, Lightning, Defective Equipment, Adverse Weather, Adverse Environment, Human Error, Wildlife, Third Party Interference, Other cause"</formula1>
    </dataValidation>
    <dataValidation type="list" allowBlank="1" showInputMessage="1" showErrorMessage="1" sqref="G10:G712" xr:uid="{8810A486-1051-4205-BCA8-6055E5AEE823}">
      <formula1>#REF!</formula1>
    </dataValidation>
    <dataValidation type="list" allowBlank="1" showInputMessage="1" showErrorMessage="1" sqref="G10:G712" xr:uid="{57B203E1-B9DC-47A7-BD10-A9CC86E04D46}">
      <formula1>"Gisborne, Wairoa "</formula1>
    </dataValidation>
    <dataValidation type="list" allowBlank="1" showInputMessage="1" showErrorMessage="1" sqref="G996:G1390" xr:uid="{562CA67D-A83F-4ACB-8288-7BEB81C2C619}">
      <formula1>"Gisborne, Wairoa"</formula1>
    </dataValidation>
  </dataValidations>
  <pageMargins left="0.70866141732283472" right="0.70866141732283472" top="0.74803149606299213" bottom="0.74803149606299213" header="0.31496062992125989" footer="0.31496062992125989"/>
  <pageSetup paperSize="9" scale="10" orientation="landscape" cellComments="asDisplayed" r:id="rId1"/>
  <ignoredErrors>
    <ignoredError sqref="G10:S1390" listDataValidation="1"/>
  </ignoredError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CoverSheet</vt:lpstr>
      <vt:lpstr>TOC</vt:lpstr>
      <vt:lpstr>Instructions</vt:lpstr>
      <vt:lpstr>S10a.Interruptions</vt:lpstr>
      <vt:lpstr>_company_name</vt:lpstr>
      <vt:lpstr>_disclosure_date</vt:lpstr>
      <vt:lpstr>_disclosure_year__year_ended</vt:lpstr>
      <vt:lpstr>_template_version</vt:lpstr>
      <vt:lpstr>_title</vt:lpstr>
      <vt:lpstr>CoverSheet!Print_Area</vt:lpstr>
      <vt:lpstr>Instructions!Print_Area</vt:lpstr>
      <vt:lpstr>S10a.Interruptions!Print_Area</vt:lpstr>
      <vt:lpstr>TOC!Print_Area</vt:lpstr>
      <vt:lpstr>S10a.Interruptions!Print_Titles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1899-12-31T11:00:00Z</dcterms:created>
  <dcterms:modified xsi:type="dcterms:W3CDTF">2025-08-08T02:38:36Z</dcterms:modified>
</cp:coreProperties>
</file>